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D:\Documents\"/>
    </mc:Choice>
  </mc:AlternateContent>
  <xr:revisionPtr revIDLastSave="0" documentId="8_{3A54298C-F8C3-48C2-AA08-EA6D41911007}" xr6:coauthVersionLast="45" xr6:coauthVersionMax="45" xr10:uidLastSave="{00000000-0000-0000-0000-000000000000}"/>
  <bookViews>
    <workbookView xWindow="-110" yWindow="-110" windowWidth="19420" windowHeight="10420" tabRatio="493" activeTab="1" xr2:uid="{00000000-000D-0000-FFFF-FFFF00000000}"/>
  </bookViews>
  <sheets>
    <sheet name="PREMISAS" sheetId="3" r:id="rId1"/>
    <sheet name="MICRO-PYMES (MENSUAL)" sheetId="1" r:id="rId2"/>
    <sheet name="MICRO-PYMES (ANUAL)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10" i="2" l="1"/>
  <c r="E8" i="1" l="1"/>
  <c r="R8" i="1" s="1"/>
  <c r="E8" i="2" s="1"/>
  <c r="R16" i="1" l="1"/>
  <c r="E16" i="2" s="1"/>
  <c r="F16" i="2" s="1"/>
  <c r="G16" i="2" s="1"/>
  <c r="H16" i="2" s="1"/>
  <c r="R17" i="1"/>
  <c r="E17" i="2" s="1"/>
  <c r="F17" i="2" s="1"/>
  <c r="G17" i="2" s="1"/>
  <c r="R18" i="1"/>
  <c r="E18" i="2" s="1"/>
  <c r="F18" i="2" s="1"/>
  <c r="G18" i="2" s="1"/>
  <c r="R19" i="1"/>
  <c r="E19" i="2" s="1"/>
  <c r="F19" i="2" s="1"/>
  <c r="G19" i="2" s="1"/>
  <c r="R20" i="1"/>
  <c r="E20" i="2" s="1"/>
  <c r="F20" i="2" s="1"/>
  <c r="G20" i="2" s="1"/>
  <c r="R31" i="1"/>
  <c r="E31" i="2" s="1"/>
  <c r="F31" i="2" s="1"/>
  <c r="G31" i="2" s="1"/>
  <c r="R30" i="1"/>
  <c r="R26" i="1"/>
  <c r="R27" i="1"/>
  <c r="F32" i="1"/>
  <c r="G32" i="1"/>
  <c r="H32" i="1"/>
  <c r="I32" i="1"/>
  <c r="J32" i="1"/>
  <c r="K32" i="1"/>
  <c r="L32" i="1"/>
  <c r="M32" i="1"/>
  <c r="N32" i="1"/>
  <c r="O32" i="1"/>
  <c r="P32" i="1"/>
  <c r="E32" i="1"/>
  <c r="F28" i="1"/>
  <c r="G28" i="1"/>
  <c r="H28" i="1"/>
  <c r="I28" i="1"/>
  <c r="J28" i="1"/>
  <c r="K28" i="1"/>
  <c r="L28" i="1"/>
  <c r="M28" i="1"/>
  <c r="N28" i="1"/>
  <c r="O28" i="1"/>
  <c r="P28" i="1"/>
  <c r="E28" i="1"/>
  <c r="O22" i="1"/>
  <c r="P22" i="1"/>
  <c r="P13" i="1"/>
  <c r="R11" i="1"/>
  <c r="E11" i="2" s="1"/>
  <c r="R12" i="1"/>
  <c r="E12" i="2" s="1"/>
  <c r="R15" i="1"/>
  <c r="R21" i="1"/>
  <c r="E21" i="2" s="1"/>
  <c r="F21" i="2" s="1"/>
  <c r="G21" i="2" s="1"/>
  <c r="R10" i="1"/>
  <c r="E10" i="2" s="1"/>
  <c r="F22" i="1"/>
  <c r="G22" i="1"/>
  <c r="H22" i="1"/>
  <c r="I22" i="1"/>
  <c r="J22" i="1"/>
  <c r="K22" i="1"/>
  <c r="L22" i="1"/>
  <c r="M22" i="1"/>
  <c r="N22" i="1"/>
  <c r="F13" i="1"/>
  <c r="G13" i="1"/>
  <c r="H13" i="1"/>
  <c r="I13" i="1"/>
  <c r="J13" i="1"/>
  <c r="K13" i="1"/>
  <c r="L13" i="1"/>
  <c r="M13" i="1"/>
  <c r="N13" i="1"/>
  <c r="O13" i="1"/>
  <c r="E22" i="1"/>
  <c r="E13" i="1"/>
  <c r="E26" i="2" l="1"/>
  <c r="R28" i="1"/>
  <c r="R32" i="1"/>
  <c r="G24" i="1"/>
  <c r="G34" i="1" s="1"/>
  <c r="R22" i="1"/>
  <c r="E15" i="2"/>
  <c r="F15" i="2" s="1"/>
  <c r="G15" i="2" s="1"/>
  <c r="G22" i="2" s="1"/>
  <c r="H31" i="2"/>
  <c r="E13" i="2"/>
  <c r="H19" i="2"/>
  <c r="H18" i="2"/>
  <c r="H21" i="2"/>
  <c r="H20" i="2"/>
  <c r="H17" i="2"/>
  <c r="F11" i="2"/>
  <c r="G11" i="2" s="1"/>
  <c r="F12" i="2"/>
  <c r="G12" i="2" s="1"/>
  <c r="F26" i="2"/>
  <c r="G26" i="2" s="1"/>
  <c r="E30" i="2"/>
  <c r="F30" i="2" s="1"/>
  <c r="G30" i="2" s="1"/>
  <c r="H30" i="2" s="1"/>
  <c r="F10" i="2"/>
  <c r="G10" i="2" s="1"/>
  <c r="E28" i="2"/>
  <c r="E24" i="1"/>
  <c r="E34" i="1" s="1"/>
  <c r="E36" i="1" s="1"/>
  <c r="F8" i="1" s="1"/>
  <c r="N24" i="1"/>
  <c r="N34" i="1" s="1"/>
  <c r="F24" i="1"/>
  <c r="F34" i="1" s="1"/>
  <c r="P24" i="1"/>
  <c r="P34" i="1" s="1"/>
  <c r="R13" i="1"/>
  <c r="J24" i="1"/>
  <c r="J34" i="1" s="1"/>
  <c r="M24" i="1"/>
  <c r="M34" i="1" s="1"/>
  <c r="I24" i="1"/>
  <c r="I34" i="1" s="1"/>
  <c r="L24" i="1"/>
  <c r="L34" i="1" s="1"/>
  <c r="H24" i="1"/>
  <c r="H34" i="1" s="1"/>
  <c r="O24" i="1"/>
  <c r="O34" i="1" s="1"/>
  <c r="K24" i="1"/>
  <c r="K34" i="1" s="1"/>
  <c r="R24" i="1" l="1"/>
  <c r="R34" i="1" s="1"/>
  <c r="H15" i="2"/>
  <c r="H22" i="2" s="1"/>
  <c r="E22" i="2"/>
  <c r="E24" i="2" s="1"/>
  <c r="F22" i="2"/>
  <c r="H32" i="2"/>
  <c r="G28" i="2"/>
  <c r="H26" i="2"/>
  <c r="H12" i="2"/>
  <c r="H11" i="2"/>
  <c r="F32" i="2"/>
  <c r="G32" i="2"/>
  <c r="H10" i="2"/>
  <c r="E32" i="2"/>
  <c r="F36" i="1"/>
  <c r="G8" i="1" s="1"/>
  <c r="G36" i="1" s="1"/>
  <c r="H8" i="1" s="1"/>
  <c r="H36" i="1" s="1"/>
  <c r="I8" i="1" s="1"/>
  <c r="I36" i="1" s="1"/>
  <c r="J8" i="1" s="1"/>
  <c r="J36" i="1" s="1"/>
  <c r="K8" i="1" s="1"/>
  <c r="K36" i="1" s="1"/>
  <c r="L8" i="1" s="1"/>
  <c r="L36" i="1" s="1"/>
  <c r="M8" i="1" s="1"/>
  <c r="M36" i="1" s="1"/>
  <c r="N8" i="1" s="1"/>
  <c r="N36" i="1" s="1"/>
  <c r="O8" i="1" s="1"/>
  <c r="O36" i="1" s="1"/>
  <c r="P8" i="1" s="1"/>
  <c r="P36" i="1" s="1"/>
  <c r="F13" i="2"/>
  <c r="G13" i="2"/>
  <c r="G24" i="2" s="1"/>
  <c r="F28" i="2"/>
  <c r="F24" i="2" l="1"/>
  <c r="F34" i="2" s="1"/>
  <c r="E34" i="2"/>
  <c r="R36" i="1"/>
  <c r="G34" i="2"/>
  <c r="H28" i="2"/>
  <c r="H13" i="2"/>
  <c r="H24" i="2" s="1"/>
  <c r="H34" i="2" s="1"/>
  <c r="E36" i="2" l="1"/>
  <c r="F8" i="2" s="1"/>
  <c r="F36" i="2" s="1"/>
  <c r="G8" i="2" s="1"/>
  <c r="G36" i="2" s="1"/>
  <c r="H8" i="2" l="1"/>
  <c r="H36" i="2" s="1"/>
</calcChain>
</file>

<file path=xl/sharedStrings.xml><?xml version="1.0" encoding="utf-8"?>
<sst xmlns="http://schemas.openxmlformats.org/spreadsheetml/2006/main" count="100" uniqueCount="67">
  <si>
    <t>PERIODO DE TIEMPO</t>
  </si>
  <si>
    <t>INGRESOS</t>
  </si>
  <si>
    <t>EGRESOS</t>
  </si>
  <si>
    <t>SALDO INICIAL</t>
  </si>
  <si>
    <t>TOTAL INGRESOS</t>
  </si>
  <si>
    <t>TOTAL EGRESOS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</si>
  <si>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</si>
  <si>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</si>
  <si>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</si>
  <si>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</si>
  <si>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</si>
  <si>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</si>
  <si>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</si>
  <si>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</si>
  <si>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</si>
  <si>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</si>
  <si>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</si>
  <si>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</si>
  <si>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</si>
  <si>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FLUJO OPERATIVO</t>
  </si>
  <si>
    <t>INGRESOS NO OPERATIVOS</t>
  </si>
  <si>
    <t>EGRESOS NO OPERATIVOS</t>
  </si>
  <si>
    <t>TOTAL INGRESOS NO OPERATIVOS</t>
  </si>
  <si>
    <t>TOTAL EGRESOS NO OPERATIVOS</t>
  </si>
  <si>
    <t>FLUJO DE CAJA ACUMULADO</t>
  </si>
  <si>
    <t>FLUJO DE CAJA NETO</t>
  </si>
  <si>
    <t>PERIODO DE TIEMPO - ANUAL</t>
  </si>
  <si>
    <t>VENTAS EN EFECTIVO</t>
  </si>
  <si>
    <t>SALARIOS</t>
  </si>
  <si>
    <t>IMPUESTOS</t>
  </si>
  <si>
    <t>PAGO A PROVEEDORES</t>
  </si>
  <si>
    <t>GASTOS ADMINISTRATIVOS</t>
  </si>
  <si>
    <t>OTROS EGRESOS</t>
  </si>
  <si>
    <t>FLUJO DE CAJA PROYECTADO</t>
  </si>
  <si>
    <t>OTROS INGRESOS</t>
  </si>
  <si>
    <t>OTROS PAGOS</t>
  </si>
  <si>
    <t>CRECIMIENTO ANUAL DE INGRESOS</t>
  </si>
  <si>
    <t>CRECIMIENTO ANUAL DE GASTOS</t>
  </si>
  <si>
    <t>FLUJO DE CAJA MENSUAL</t>
  </si>
  <si>
    <t>COBRO DE CUENTAS A CRÉDITO</t>
  </si>
  <si>
    <t>VENTAS DE ACTIVOS FIJOS</t>
  </si>
  <si>
    <t>PRÉSTAMOS RECIBIDOS</t>
  </si>
  <si>
    <t>PAGO DEUDAS BANCARIAS</t>
  </si>
  <si>
    <t>COMPRA DE MERCADERÍA</t>
  </si>
  <si>
    <t>SERVICIOS BÁSICOS</t>
  </si>
  <si>
    <t>tiene las siguientes premisas:</t>
  </si>
  <si>
    <t>-</t>
  </si>
  <si>
    <t>PREMISAS DEL FLUJO DE CAJA PROYECTADO</t>
  </si>
  <si>
    <r>
      <rPr>
        <b/>
        <sz val="10"/>
        <color theme="1"/>
        <rFont val="Tahoma"/>
        <family val="2"/>
      </rPr>
      <t>Período de proyección:</t>
    </r>
    <r>
      <rPr>
        <sz val="10"/>
        <color theme="1"/>
        <rFont val="Tahoma"/>
        <family val="2"/>
      </rPr>
      <t xml:space="preserve"> Se consideró como horizonte de </t>
    </r>
  </si>
  <si>
    <t>años, tiempo necesario para acceder a la propuesta de crédito y cancelación total de dividendos.</t>
  </si>
  <si>
    <r>
      <t xml:space="preserve">Otros ingresos y egresos: </t>
    </r>
    <r>
      <rPr>
        <sz val="10"/>
        <color theme="1"/>
        <rFont val="Tahoma"/>
        <family val="2"/>
      </rPr>
      <t>Detallar aquellos ingresos y egresos que no sean producto de la actividad económica principal de la empresa e indicar si estos son permanentes o variables.</t>
    </r>
  </si>
  <si>
    <t xml:space="preserve"> y retiro de bienes, gastos extraordinarios y gastos diversos.</t>
  </si>
  <si>
    <r>
      <t xml:space="preserve">Saldo inicial de caja: </t>
    </r>
    <r>
      <rPr>
        <sz val="10"/>
        <color theme="1"/>
        <rFont val="Tahoma"/>
        <family val="2"/>
      </rPr>
      <t xml:space="preserve"> Aquí se debe considerar el dinero en efectivo y saldo que mantiene en cuentas de ahorro o corrientes de diferentes Instituciones financieras.</t>
    </r>
  </si>
  <si>
    <r>
      <rPr>
        <b/>
        <sz val="10"/>
        <color theme="1"/>
        <rFont val="Tahoma"/>
        <family val="2"/>
      </rPr>
      <t xml:space="preserve">Egresos operativos: </t>
    </r>
    <r>
      <rPr>
        <sz val="10"/>
        <color theme="1"/>
        <rFont val="Tahoma"/>
        <family val="2"/>
      </rPr>
      <t>Considerar los principales costos y gastos de la actividad económica y sus proyecciones para los siguientes periodos considerando la existencia de factores internos</t>
    </r>
  </si>
  <si>
    <t xml:space="preserve"> ¿mis clientes pueden y quieren seguir consumiendo mis productos o servicios?, entre otras.</t>
  </si>
  <si>
    <t xml:space="preserve"> o externos que puedan causar impacto en los mismos.</t>
  </si>
  <si>
    <t xml:space="preserve">XYZ </t>
  </si>
  <si>
    <r>
      <t xml:space="preserve">Plan de negocios post COVID-19: </t>
    </r>
    <r>
      <rPr>
        <sz val="10"/>
        <color theme="1"/>
        <rFont val="Tahoma"/>
        <family val="2"/>
      </rPr>
      <t>Este plan debe resolver preguntas como ¿cuál es la modalidad de trabajo?, ¿cómo va su cadena de suministro?, ¿se necesita un ajuste de operaciones?,</t>
    </r>
  </si>
  <si>
    <t>Explicar incremento o disminución porcentual en la proyección de ventas. 
Comentar sobre su nuevo modelo de negocios, mencionar si existen planes de expansión u oportunidades de mercado por incremento de demanda.</t>
  </si>
  <si>
    <t>Se vinculará el valor ingresado en esta celda como saldo inicial del flujo de caja</t>
  </si>
  <si>
    <t xml:space="preserve">Ingresos por ventas: </t>
  </si>
  <si>
    <t xml:space="preserve">En caso de crecimiento anuales en ingresos, se vinculará el porcentaje proyectado en la siguiente fila, a continuación un Ejemplo: </t>
  </si>
  <si>
    <r>
      <t xml:space="preserve">Ingresos no operativos:  </t>
    </r>
    <r>
      <rPr>
        <sz val="10"/>
        <color theme="1"/>
        <rFont val="Tahoma"/>
        <family val="2"/>
      </rPr>
      <t xml:space="preserve">En caso de existir ingresos de efectivo que no sean propios del giro ordinario de la empresa/negocio. En esta sección se considera el valor del desembolso por </t>
    </r>
  </si>
  <si>
    <r>
      <rPr>
        <b/>
        <sz val="10"/>
        <color theme="1"/>
        <rFont val="Tahoma"/>
        <family val="2"/>
      </rPr>
      <t>Egresos no operativos:</t>
    </r>
    <r>
      <rPr>
        <sz val="10"/>
        <color theme="1"/>
        <rFont val="Tahoma"/>
        <family val="2"/>
      </rPr>
      <t xml:space="preserve"> Comprenden gastos no relacionados directamente con operatividad de la empresa. Se incorporan conceptos tales como: financieros, pérdidas en venta.</t>
    </r>
  </si>
  <si>
    <t>El volumen de ventas se estima teniendo en cuenta la capacidad actual que tiene el cliente y la demanda esperada con un crecimiento anual del</t>
  </si>
  <si>
    <t>el crédito solicitado al banco, ingresos provenientes de la venta de activos fijos u otros que no correspondan a la operatividad del cliente.</t>
  </si>
  <si>
    <t>El flujo de caja proyectado de la empresa/negocio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</si>
</sst>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 &quot;$&quot;* #,##0.00_ ;_ &quot;$&quot;* \-#,##0.00_ ;_ &quot;$&quot;* &quot;-&quot;??_ ;_ @_ "/>
    <numFmt numFmtId="164" formatCode="_-* #,##0.00\ _€_-;\-* #,##0.00\ _€_-;_-* &quot;-&quot;??\ _€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ahoma"/>
      <family val="2"/>
    </font>
    <font>
      <b/>
      <sz val="10"/>
      <color theme="0"/>
      <name val="Tahoma"/>
      <family val="2"/>
    </font>
    <font>
      <b/>
      <sz val="10"/>
      <color theme="1"/>
      <name val="Tahoma"/>
      <family val="2"/>
    </font>
    <font>
      <b/>
      <sz val="10"/>
      <name val="Tahoma"/>
      <family val="2"/>
    </font>
    <font>
      <sz val="10"/>
      <color rgb="FF000000"/>
      <name val="Tahoma"/>
      <family val="2"/>
    </font>
    <font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 tint="-0.249977111117893"/>
      </bottom>
      <diagonal/>
    </border>
    <border>
      <left style="thick">
        <color theme="4" tint="-0.249977111117893"/>
      </left>
      <right/>
      <top style="thick">
        <color theme="4" tint="-0.249977111117893"/>
      </top>
      <bottom/>
      <diagonal/>
    </border>
    <border>
      <left/>
      <right/>
      <top style="thick">
        <color theme="4" tint="-0.249977111117893"/>
      </top>
      <bottom/>
      <diagonal/>
    </border>
    <border>
      <left/>
      <right style="thick">
        <color theme="4" tint="-0.249977111117893"/>
      </right>
      <top style="thick">
        <color theme="4" tint="-0.249977111117893"/>
      </top>
      <bottom/>
      <diagonal/>
    </border>
    <border>
      <left style="thick">
        <color theme="4" tint="-0.249977111117893"/>
      </left>
      <right/>
      <top/>
      <bottom/>
      <diagonal/>
    </border>
    <border>
      <left/>
      <right style="thick">
        <color theme="4" tint="-0.249977111117893"/>
      </right>
      <top/>
      <bottom/>
      <diagonal/>
    </border>
    <border>
      <left style="thick">
        <color theme="4" tint="-0.249977111117893"/>
      </left>
      <right/>
      <top/>
      <bottom style="thick">
        <color theme="4" tint="-0.249977111117893"/>
      </bottom>
      <diagonal/>
    </border>
    <border>
      <left/>
      <right style="thick">
        <color theme="4" tint="-0.249977111117893"/>
      </right>
      <top/>
      <bottom style="thick">
        <color theme="4" tint="-0.249977111117893"/>
      </bottom>
      <diagonal/>
    </border>
    <border>
      <left/>
      <right/>
      <top/>
      <bottom style="dashDot">
        <color rgb="FF002060"/>
      </bottom>
      <diagonal/>
    </border>
    <border>
      <left/>
      <right/>
      <top style="dashDot">
        <color rgb="FF002060"/>
      </top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97">
    <xf numFmtId="0" fontId="0" fillId="0" borderId="0" xfId="0"/>
    <xf numFmtId="0" fontId="2" fillId="3" borderId="0" xfId="0" applyFont="1" applyFill="1"/>
    <xf numFmtId="0" fontId="2" fillId="3" borderId="0" xfId="0" applyFont="1" applyFill="1" applyAlignment="1">
      <alignment horizontal="left"/>
    </xf>
    <xf numFmtId="0" fontId="2" fillId="3" borderId="0" xfId="0" applyFont="1" applyFill="1" applyBorder="1"/>
    <xf numFmtId="0" fontId="2" fillId="0" borderId="0" xfId="0" applyFont="1"/>
    <xf numFmtId="0" fontId="3" fillId="3" borderId="0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left" vertical="center"/>
    </xf>
    <xf numFmtId="44" fontId="4" fillId="6" borderId="1" xfId="1" applyFont="1" applyFill="1" applyBorder="1" applyAlignment="1">
      <alignment horizontal="center" vertical="center"/>
    </xf>
    <xf numFmtId="44" fontId="4" fillId="3" borderId="1" xfId="1" applyFont="1" applyFill="1" applyBorder="1" applyAlignment="1">
      <alignment horizontal="center" vertical="center"/>
    </xf>
    <xf numFmtId="44" fontId="4" fillId="3" borderId="0" xfId="1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left" vertical="center"/>
    </xf>
    <xf numFmtId="44" fontId="2" fillId="3" borderId="0" xfId="1" applyFont="1" applyFill="1" applyBorder="1" applyAlignment="1">
      <alignment horizontal="center" vertical="center"/>
    </xf>
    <xf numFmtId="44" fontId="2" fillId="3" borderId="1" xfId="1" applyFont="1" applyFill="1" applyBorder="1" applyAlignment="1">
      <alignment horizontal="left" vertical="center"/>
    </xf>
    <xf numFmtId="44" fontId="2" fillId="6" borderId="1" xfId="1" applyFont="1" applyFill="1" applyBorder="1" applyAlignment="1">
      <alignment horizontal="center" vertical="center"/>
    </xf>
    <xf numFmtId="44" fontId="2" fillId="6" borderId="4" xfId="1" applyFont="1" applyFill="1" applyBorder="1" applyAlignment="1">
      <alignment horizontal="center" vertical="center"/>
    </xf>
    <xf numFmtId="44" fontId="2" fillId="3" borderId="1" xfId="1" applyFont="1" applyFill="1" applyBorder="1" applyAlignment="1">
      <alignment horizontal="center" vertical="center"/>
    </xf>
    <xf numFmtId="44" fontId="2" fillId="6" borderId="6" xfId="1" applyFont="1" applyFill="1" applyBorder="1" applyAlignment="1">
      <alignment horizontal="center" vertical="center"/>
    </xf>
    <xf numFmtId="44" fontId="2" fillId="6" borderId="8" xfId="1" applyFont="1" applyFill="1" applyBorder="1" applyAlignment="1">
      <alignment horizontal="center" vertical="center"/>
    </xf>
    <xf numFmtId="44" fontId="2" fillId="3" borderId="6" xfId="1" applyFont="1" applyFill="1" applyBorder="1" applyAlignment="1">
      <alignment horizontal="center" vertical="center"/>
    </xf>
    <xf numFmtId="44" fontId="2" fillId="5" borderId="3" xfId="1" applyFont="1" applyFill="1" applyBorder="1" applyAlignment="1">
      <alignment horizontal="center" vertical="center"/>
    </xf>
    <xf numFmtId="44" fontId="2" fillId="5" borderId="7" xfId="1" applyFont="1" applyFill="1" applyBorder="1" applyAlignment="1">
      <alignment horizontal="center" vertical="center"/>
    </xf>
    <xf numFmtId="44" fontId="2" fillId="3" borderId="0" xfId="1" applyFont="1" applyFill="1" applyBorder="1" applyAlignment="1">
      <alignment horizontal="left" vertical="center"/>
    </xf>
    <xf numFmtId="0" fontId="2" fillId="0" borderId="0" xfId="0" applyFont="1" applyAlignment="1">
      <alignment horizontal="left"/>
    </xf>
    <xf numFmtId="44" fontId="2" fillId="6" borderId="2" xfId="1" applyFont="1" applyFill="1" applyBorder="1" applyAlignment="1">
      <alignment horizontal="center" vertical="center"/>
    </xf>
    <xf numFmtId="44" fontId="2" fillId="6" borderId="9" xfId="1" applyFont="1" applyFill="1" applyBorder="1" applyAlignment="1">
      <alignment horizontal="center" vertical="center"/>
    </xf>
    <xf numFmtId="44" fontId="3" fillId="4" borderId="1" xfId="1" applyFont="1" applyFill="1" applyBorder="1" applyAlignment="1">
      <alignment horizontal="center" vertical="center"/>
    </xf>
    <xf numFmtId="44" fontId="3" fillId="4" borderId="4" xfId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/>
    </xf>
    <xf numFmtId="44" fontId="2" fillId="6" borderId="1" xfId="1" applyFont="1" applyFill="1" applyBorder="1"/>
    <xf numFmtId="44" fontId="2" fillId="6" borderId="4" xfId="1" applyFont="1" applyFill="1" applyBorder="1"/>
    <xf numFmtId="44" fontId="2" fillId="3" borderId="0" xfId="1" applyFont="1" applyFill="1" applyBorder="1"/>
    <xf numFmtId="44" fontId="2" fillId="5" borderId="3" xfId="1" applyFont="1" applyFill="1" applyBorder="1"/>
    <xf numFmtId="44" fontId="2" fillId="5" borderId="7" xfId="1" applyFont="1" applyFill="1" applyBorder="1"/>
    <xf numFmtId="0" fontId="2" fillId="3" borderId="0" xfId="0" applyFont="1" applyFill="1" applyBorder="1" applyAlignment="1">
      <alignment horizontal="left"/>
    </xf>
    <xf numFmtId="44" fontId="3" fillId="4" borderId="1" xfId="1" applyFont="1" applyFill="1" applyBorder="1"/>
    <xf numFmtId="44" fontId="3" fillId="4" borderId="4" xfId="1" applyFont="1" applyFill="1" applyBorder="1"/>
    <xf numFmtId="44" fontId="2" fillId="5" borderId="1" xfId="1" applyFont="1" applyFill="1" applyBorder="1" applyAlignment="1">
      <alignment horizontal="center" vertical="center"/>
    </xf>
    <xf numFmtId="44" fontId="2" fillId="3" borderId="1" xfId="1" applyFont="1" applyFill="1" applyBorder="1"/>
    <xf numFmtId="44" fontId="2" fillId="5" borderId="1" xfId="1" applyFont="1" applyFill="1" applyBorder="1"/>
    <xf numFmtId="0" fontId="2" fillId="3" borderId="13" xfId="0" applyFont="1" applyFill="1" applyBorder="1"/>
    <xf numFmtId="0" fontId="2" fillId="3" borderId="14" xfId="0" applyFont="1" applyFill="1" applyBorder="1"/>
    <xf numFmtId="0" fontId="2" fillId="3" borderId="15" xfId="0" applyFont="1" applyFill="1" applyBorder="1"/>
    <xf numFmtId="0" fontId="2" fillId="3" borderId="16" xfId="0" applyFont="1" applyFill="1" applyBorder="1"/>
    <xf numFmtId="0" fontId="2" fillId="3" borderId="17" xfId="0" applyFont="1" applyFill="1" applyBorder="1"/>
    <xf numFmtId="0" fontId="2" fillId="3" borderId="0" xfId="0" applyFont="1" applyFill="1" applyBorder="1" applyAlignment="1"/>
    <xf numFmtId="0" fontId="2" fillId="0" borderId="0" xfId="0" applyFont="1" applyAlignment="1">
      <alignment vertical="center"/>
    </xf>
    <xf numFmtId="0" fontId="2" fillId="3" borderId="21" xfId="0" applyFont="1" applyFill="1" applyBorder="1"/>
    <xf numFmtId="0" fontId="2" fillId="3" borderId="18" xfId="0" applyFont="1" applyFill="1" applyBorder="1"/>
    <xf numFmtId="0" fontId="4" fillId="3" borderId="0" xfId="0" applyFont="1" applyFill="1" applyBorder="1"/>
    <xf numFmtId="0" fontId="4" fillId="3" borderId="0" xfId="0" applyFont="1" applyFill="1"/>
    <xf numFmtId="0" fontId="4" fillId="3" borderId="20" xfId="0" applyFont="1" applyFill="1" applyBorder="1" applyAlignment="1">
      <alignment horizontal="center" vertical="center"/>
    </xf>
    <xf numFmtId="0" fontId="4" fillId="3" borderId="16" xfId="0" applyFont="1" applyFill="1" applyBorder="1"/>
    <xf numFmtId="0" fontId="4" fillId="3" borderId="16" xfId="0" applyFont="1" applyFill="1" applyBorder="1" applyAlignment="1">
      <alignment horizontal="right"/>
    </xf>
    <xf numFmtId="9" fontId="4" fillId="3" borderId="0" xfId="2" applyFont="1" applyFill="1" applyBorder="1" applyAlignment="1">
      <alignment horizontal="center" vertical="center"/>
    </xf>
    <xf numFmtId="0" fontId="6" fillId="0" borderId="0" xfId="0" applyFont="1"/>
    <xf numFmtId="44" fontId="4" fillId="6" borderId="0" xfId="1" applyFont="1" applyFill="1" applyBorder="1" applyAlignment="1">
      <alignment vertical="top"/>
    </xf>
    <xf numFmtId="0" fontId="2" fillId="3" borderId="17" xfId="0" applyFont="1" applyFill="1" applyBorder="1" applyAlignment="1"/>
    <xf numFmtId="9" fontId="4" fillId="6" borderId="20" xfId="2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/>
    </xf>
    <xf numFmtId="0" fontId="4" fillId="3" borderId="17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2" fillId="3" borderId="19" xfId="0" applyFont="1" applyFill="1" applyBorder="1" applyAlignment="1">
      <alignment horizontal="center"/>
    </xf>
    <xf numFmtId="0" fontId="2" fillId="3" borderId="0" xfId="0" applyFont="1" applyFill="1" applyAlignment="1">
      <alignment horizontal="left" vertical="top" wrapText="1"/>
    </xf>
    <xf numFmtId="0" fontId="4" fillId="3" borderId="16" xfId="0" applyFont="1" applyFill="1" applyBorder="1" applyAlignment="1">
      <alignment horizontal="center"/>
    </xf>
    <xf numFmtId="0" fontId="4" fillId="3" borderId="2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0" fontId="7" fillId="0" borderId="0" xfId="0" applyFont="1" applyAlignment="1">
      <alignment horizontal="left" vertical="top" wrapText="1"/>
    </xf>
    <xf numFmtId="0" fontId="7" fillId="0" borderId="17" xfId="0" applyFont="1" applyBorder="1" applyAlignment="1">
      <alignment horizontal="left" vertical="top" wrapText="1"/>
    </xf>
    <xf numFmtId="0" fontId="4" fillId="5" borderId="4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9" fontId="5" fillId="6" borderId="2" xfId="2" applyFont="1" applyFill="1" applyBorder="1" applyAlignment="1">
      <alignment horizontal="center" vertical="center"/>
    </xf>
    <xf numFmtId="9" fontId="5" fillId="6" borderId="3" xfId="2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</cellXfs>
  <cellStyles count="4">
    <cellStyle name="Millares 2" xfId="3" xr:uid="{00000000-0005-0000-0000-000000000000}"/>
    <cellStyle name="Moneda" xfId="1" builtinId="4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200025</xdr:colOff>
      <xdr:row>2</xdr:row>
      <xdr:rowOff>104774</xdr:rowOff>
    </xdr:from>
    <xdr:ext cx="1842558" cy="276226"/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9942" y="432857"/>
          <a:ext cx="1842558" cy="276226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56091</xdr:colOff>
      <xdr:row>1</xdr:row>
      <xdr:rowOff>95251</xdr:rowOff>
    </xdr:from>
    <xdr:to>
      <xdr:col>3</xdr:col>
      <xdr:colOff>1190626</xdr:colOff>
      <xdr:row>3</xdr:row>
      <xdr:rowOff>97121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1372" y="261939"/>
          <a:ext cx="2301347" cy="33524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56091</xdr:colOff>
      <xdr:row>1</xdr:row>
      <xdr:rowOff>159807</xdr:rowOff>
    </xdr:from>
    <xdr:to>
      <xdr:col>3</xdr:col>
      <xdr:colOff>916781</xdr:colOff>
      <xdr:row>3</xdr:row>
      <xdr:rowOff>129983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98991" y="350307"/>
          <a:ext cx="2070365" cy="30491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-0.249977111117893"/>
  </sheetPr>
  <dimension ref="A1:Y88"/>
  <sheetViews>
    <sheetView showGridLines="0" topLeftCell="A16" zoomScaleNormal="100" workbookViewId="0">
      <selection activeCell="M30" sqref="M30"/>
    </sheetView>
  </sheetViews>
  <sheetFormatPr baseColWidth="10" defaultColWidth="11.453125" defaultRowHeight="12.5" x14ac:dyDescent="0.25"/>
  <cols>
    <col min="1" max="1" width="4.7265625" style="4" customWidth="1"/>
    <col min="2" max="2" width="4.26953125" style="4" customWidth="1"/>
    <col min="3" max="3" width="11.453125" style="4"/>
    <col min="4" max="4" width="16.81640625" style="4" customWidth="1"/>
    <col min="5" max="5" width="13.54296875" style="4" customWidth="1"/>
    <col min="6" max="6" width="13" style="4" customWidth="1"/>
    <col min="7" max="7" width="16.81640625" style="4" customWidth="1"/>
    <col min="8" max="8" width="10.7265625" style="4" customWidth="1"/>
    <col min="9" max="9" width="10.81640625" style="4" customWidth="1"/>
    <col min="10" max="10" width="9" style="4" customWidth="1"/>
    <col min="11" max="11" width="9.54296875" style="4" customWidth="1"/>
    <col min="12" max="12" width="8.453125" style="4" customWidth="1"/>
    <col min="13" max="13" width="8" style="4" customWidth="1"/>
    <col min="14" max="14" width="10" style="4" customWidth="1"/>
    <col min="15" max="15" width="5.453125" style="4" customWidth="1"/>
    <col min="16" max="16" width="10.26953125" style="4" customWidth="1"/>
    <col min="17" max="17" width="4.1796875" style="4" customWidth="1"/>
    <col min="18" max="20" width="11.453125" style="4"/>
    <col min="21" max="25" width="11.453125" style="1"/>
    <col min="26" max="16384" width="11.453125" style="4"/>
  </cols>
  <sheetData>
    <row r="1" spans="1:20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3" thickBot="1" x14ac:dyDescent="0.3">
      <c r="A2" s="1"/>
      <c r="B2" s="1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1"/>
      <c r="S2" s="1"/>
      <c r="T2" s="1"/>
    </row>
    <row r="3" spans="1:20" ht="13" thickTop="1" x14ac:dyDescent="0.25">
      <c r="A3" s="3"/>
      <c r="B3" s="42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4"/>
      <c r="R3" s="1"/>
      <c r="S3" s="1"/>
      <c r="T3" s="1"/>
    </row>
    <row r="4" spans="1:20" x14ac:dyDescent="0.25">
      <c r="A4" s="3"/>
      <c r="B4" s="45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46"/>
      <c r="R4" s="1"/>
      <c r="S4" s="1"/>
      <c r="T4" s="1"/>
    </row>
    <row r="5" spans="1:20" x14ac:dyDescent="0.25">
      <c r="A5" s="1"/>
      <c r="B5" s="45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46"/>
      <c r="R5" s="1"/>
      <c r="S5" s="1"/>
      <c r="T5" s="1"/>
    </row>
    <row r="6" spans="1:20" ht="15" customHeight="1" x14ac:dyDescent="0.25">
      <c r="A6" s="1"/>
      <c r="B6" s="66" t="s">
        <v>47</v>
      </c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2"/>
      <c r="R6" s="1"/>
      <c r="S6" s="1"/>
      <c r="T6" s="1"/>
    </row>
    <row r="7" spans="1:20" ht="12.75" customHeight="1" x14ac:dyDescent="0.25">
      <c r="A7" s="1"/>
      <c r="B7" s="45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46"/>
      <c r="R7" s="1"/>
      <c r="S7" s="1"/>
      <c r="T7" s="1"/>
    </row>
    <row r="8" spans="1:20" x14ac:dyDescent="0.25">
      <c r="A8" s="1"/>
      <c r="B8" s="54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46"/>
      <c r="R8" s="1"/>
      <c r="S8" s="1"/>
      <c r="T8" s="1"/>
    </row>
    <row r="9" spans="1:20" x14ac:dyDescent="0.25">
      <c r="A9" s="3"/>
      <c r="B9" s="54"/>
      <c r="C9" s="3" t="s">
        <v>66</v>
      </c>
      <c r="D9" s="3"/>
      <c r="E9" s="47"/>
      <c r="F9" s="67" t="s">
        <v>56</v>
      </c>
      <c r="G9" s="67"/>
      <c r="H9" s="67"/>
      <c r="I9" s="3" t="s">
        <v>45</v>
      </c>
      <c r="J9" s="3"/>
      <c r="K9" s="3"/>
      <c r="L9" s="3"/>
      <c r="M9" s="3"/>
      <c r="N9" s="3"/>
      <c r="O9" s="3"/>
      <c r="P9" s="3"/>
      <c r="Q9" s="46"/>
      <c r="R9" s="1"/>
      <c r="S9" s="1"/>
      <c r="T9" s="1"/>
    </row>
    <row r="10" spans="1:20" x14ac:dyDescent="0.25">
      <c r="A10" s="3"/>
      <c r="B10" s="54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46"/>
      <c r="R10" s="1"/>
      <c r="S10" s="1"/>
      <c r="T10" s="1"/>
    </row>
    <row r="11" spans="1:20" x14ac:dyDescent="0.25">
      <c r="A11" s="3"/>
      <c r="B11" s="55" t="s">
        <v>46</v>
      </c>
      <c r="C11" s="48" t="s">
        <v>48</v>
      </c>
      <c r="D11" s="3"/>
      <c r="E11" s="3"/>
      <c r="F11" s="3"/>
      <c r="G11" s="53">
        <v>3</v>
      </c>
      <c r="H11" s="4" t="s">
        <v>49</v>
      </c>
      <c r="I11" s="3"/>
      <c r="J11" s="3"/>
      <c r="K11" s="3"/>
      <c r="L11" s="3"/>
      <c r="M11" s="3"/>
      <c r="N11" s="3"/>
      <c r="O11" s="3"/>
      <c r="P11" s="3"/>
      <c r="Q11" s="46"/>
      <c r="R11" s="1"/>
      <c r="S11" s="1"/>
      <c r="T11" s="1"/>
    </row>
    <row r="12" spans="1:20" x14ac:dyDescent="0.25">
      <c r="A12" s="3"/>
      <c r="B12" s="54"/>
      <c r="C12" s="3"/>
      <c r="D12" s="3"/>
      <c r="E12" s="3"/>
      <c r="F12" s="3"/>
      <c r="G12" s="49"/>
      <c r="H12" s="3"/>
      <c r="I12" s="3"/>
      <c r="J12" s="3"/>
      <c r="K12" s="3"/>
      <c r="L12" s="3"/>
      <c r="M12" s="3"/>
      <c r="N12" s="3"/>
      <c r="O12" s="3"/>
      <c r="P12" s="3"/>
      <c r="Q12" s="46"/>
      <c r="R12" s="1"/>
      <c r="S12" s="1"/>
      <c r="T12" s="1"/>
    </row>
    <row r="13" spans="1:20" x14ac:dyDescent="0.25">
      <c r="A13" s="3"/>
      <c r="B13" s="55" t="s">
        <v>46</v>
      </c>
      <c r="C13" s="52" t="s">
        <v>60</v>
      </c>
      <c r="D13" s="3"/>
      <c r="E13" s="3"/>
      <c r="F13" s="3"/>
      <c r="G13" s="3"/>
      <c r="H13" s="3"/>
      <c r="I13" s="3"/>
      <c r="J13" s="3"/>
      <c r="K13" s="3"/>
      <c r="L13" s="3"/>
      <c r="M13" s="1"/>
      <c r="N13" s="3"/>
      <c r="O13" s="3"/>
      <c r="P13" s="56"/>
      <c r="Q13" s="46"/>
      <c r="R13" s="1"/>
      <c r="S13" s="1"/>
      <c r="T13" s="1"/>
    </row>
    <row r="14" spans="1:20" ht="12.75" customHeight="1" x14ac:dyDescent="0.25">
      <c r="A14" s="3"/>
      <c r="B14" s="55"/>
      <c r="C14" s="70" t="s">
        <v>58</v>
      </c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1"/>
      <c r="R14" s="1"/>
      <c r="S14" s="1"/>
      <c r="T14" s="1"/>
    </row>
    <row r="15" spans="1:20" ht="12.75" customHeight="1" x14ac:dyDescent="0.25">
      <c r="A15" s="3"/>
      <c r="B15" s="54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1"/>
      <c r="R15" s="1"/>
      <c r="S15" s="1"/>
      <c r="T15" s="1"/>
    </row>
    <row r="16" spans="1:20" ht="12.75" customHeight="1" x14ac:dyDescent="0.25">
      <c r="A16" s="3"/>
      <c r="B16" s="55"/>
      <c r="C16" s="65" t="s">
        <v>61</v>
      </c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Q16" s="46"/>
      <c r="R16" s="1"/>
      <c r="S16" s="1"/>
      <c r="T16" s="1"/>
    </row>
    <row r="17" spans="1:20" x14ac:dyDescent="0.25">
      <c r="A17" s="3"/>
      <c r="B17" s="55"/>
      <c r="C17" s="1" t="s">
        <v>64</v>
      </c>
      <c r="D17" s="3"/>
      <c r="E17" s="3"/>
      <c r="F17" s="3"/>
      <c r="G17" s="3"/>
      <c r="H17" s="3"/>
      <c r="I17" s="3"/>
      <c r="J17" s="3"/>
      <c r="K17" s="3"/>
      <c r="L17" s="3"/>
      <c r="M17" s="60">
        <v>0.03</v>
      </c>
      <c r="O17" s="3"/>
      <c r="P17" s="56"/>
      <c r="Q17" s="46"/>
      <c r="R17" s="1"/>
      <c r="S17" s="1"/>
      <c r="T17" s="1"/>
    </row>
    <row r="18" spans="1:20" ht="19.5" customHeight="1" x14ac:dyDescent="0.25">
      <c r="A18" s="3"/>
      <c r="B18" s="55"/>
      <c r="C18" s="1"/>
      <c r="D18" s="3"/>
      <c r="E18" s="3"/>
      <c r="F18" s="3"/>
      <c r="G18" s="3"/>
      <c r="H18" s="3"/>
      <c r="I18" s="3"/>
      <c r="J18" s="3"/>
      <c r="K18" s="3"/>
      <c r="L18" s="3"/>
      <c r="M18" s="1"/>
      <c r="N18" s="56"/>
      <c r="O18" s="3"/>
      <c r="P18" s="56"/>
      <c r="Q18" s="46"/>
      <c r="R18" s="1"/>
      <c r="S18" s="1"/>
      <c r="T18" s="1"/>
    </row>
    <row r="19" spans="1:20" x14ac:dyDescent="0.25">
      <c r="A19" s="3"/>
      <c r="B19" s="55" t="s">
        <v>46</v>
      </c>
      <c r="C19" s="3" t="s">
        <v>53</v>
      </c>
      <c r="D19" s="3"/>
      <c r="E19" s="3"/>
      <c r="F19" s="3"/>
      <c r="G19" s="3"/>
      <c r="H19" s="3"/>
      <c r="I19" s="3"/>
      <c r="J19" s="3"/>
      <c r="K19" s="1"/>
      <c r="L19" s="1"/>
      <c r="M19" s="56"/>
      <c r="N19" s="3"/>
      <c r="O19" s="3"/>
      <c r="P19" s="3"/>
      <c r="Q19" s="46"/>
      <c r="R19" s="1"/>
      <c r="S19" s="1"/>
      <c r="T19" s="1"/>
    </row>
    <row r="20" spans="1:20" x14ac:dyDescent="0.25">
      <c r="A20" s="3"/>
      <c r="B20" s="55"/>
      <c r="C20" s="3" t="s">
        <v>55</v>
      </c>
      <c r="D20" s="3"/>
      <c r="E20" s="3"/>
      <c r="F20" s="3"/>
      <c r="G20" s="3"/>
      <c r="H20" s="3"/>
      <c r="I20" s="3"/>
      <c r="J20" s="3"/>
      <c r="K20" s="1"/>
      <c r="L20" s="1"/>
      <c r="M20" s="56"/>
      <c r="N20" s="3"/>
      <c r="O20" s="3"/>
      <c r="P20" s="3"/>
      <c r="Q20" s="46"/>
      <c r="R20" s="1"/>
      <c r="S20" s="1"/>
      <c r="T20" s="1"/>
    </row>
    <row r="21" spans="1:20" x14ac:dyDescent="0.25">
      <c r="A21" s="3"/>
      <c r="B21" s="55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9"/>
      <c r="R21" s="1"/>
      <c r="S21" s="1"/>
      <c r="T21" s="1"/>
    </row>
    <row r="22" spans="1:20" ht="9.75" customHeight="1" x14ac:dyDescent="0.25">
      <c r="A22" s="3"/>
      <c r="B22" s="55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9"/>
      <c r="R22" s="1"/>
      <c r="S22" s="1"/>
      <c r="T22" s="1"/>
    </row>
    <row r="23" spans="1:20" x14ac:dyDescent="0.25">
      <c r="A23" s="3"/>
      <c r="B23" s="55" t="s">
        <v>46</v>
      </c>
      <c r="C23" s="51" t="s">
        <v>62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46"/>
      <c r="R23" s="1"/>
      <c r="S23" s="1"/>
      <c r="T23" s="1"/>
    </row>
    <row r="24" spans="1:20" x14ac:dyDescent="0.25">
      <c r="A24" s="3"/>
      <c r="B24" s="55"/>
      <c r="C24" s="3" t="s">
        <v>65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46"/>
      <c r="R24" s="1"/>
      <c r="S24" s="1"/>
      <c r="T24" s="1"/>
    </row>
    <row r="25" spans="1:20" x14ac:dyDescent="0.25">
      <c r="A25" s="3"/>
      <c r="B25" s="55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9"/>
      <c r="R25" s="1"/>
      <c r="S25" s="1"/>
      <c r="T25" s="1"/>
    </row>
    <row r="26" spans="1:20" x14ac:dyDescent="0.25">
      <c r="A26" s="3"/>
      <c r="B26" s="55" t="s">
        <v>46</v>
      </c>
      <c r="C26" s="3" t="s">
        <v>63</v>
      </c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46"/>
      <c r="R26" s="1"/>
      <c r="S26" s="1"/>
      <c r="T26" s="1"/>
    </row>
    <row r="27" spans="1:20" x14ac:dyDescent="0.25">
      <c r="A27" s="3"/>
      <c r="B27" s="55"/>
      <c r="C27" s="3" t="s">
        <v>51</v>
      </c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46"/>
      <c r="R27" s="1"/>
      <c r="S27" s="1"/>
      <c r="T27" s="1"/>
    </row>
    <row r="28" spans="1:20" x14ac:dyDescent="0.25">
      <c r="A28" s="3"/>
      <c r="B28" s="54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9"/>
      <c r="R28" s="1"/>
      <c r="S28" s="1"/>
      <c r="T28" s="1"/>
    </row>
    <row r="29" spans="1:20" x14ac:dyDescent="0.25">
      <c r="A29" s="3"/>
      <c r="B29" s="55" t="s">
        <v>46</v>
      </c>
      <c r="C29" s="51" t="s">
        <v>52</v>
      </c>
      <c r="D29" s="3"/>
      <c r="E29" s="3"/>
      <c r="F29" s="3"/>
      <c r="G29" s="3"/>
      <c r="H29" s="3"/>
      <c r="I29" s="3"/>
      <c r="J29" s="3"/>
      <c r="K29" s="3"/>
      <c r="L29" s="3"/>
      <c r="M29" s="3"/>
      <c r="Q29" s="46"/>
      <c r="R29" s="1"/>
      <c r="S29" s="1"/>
      <c r="T29" s="1"/>
    </row>
    <row r="30" spans="1:20" x14ac:dyDescent="0.25">
      <c r="A30" s="3"/>
      <c r="B30" s="54"/>
      <c r="C30" s="47" t="s">
        <v>59</v>
      </c>
      <c r="D30" s="47"/>
      <c r="E30" s="47"/>
      <c r="F30" s="47"/>
      <c r="G30" s="47"/>
      <c r="H30" s="58"/>
      <c r="J30" s="47"/>
      <c r="K30" s="47"/>
      <c r="L30" s="47"/>
      <c r="M30" s="47"/>
      <c r="N30" s="47"/>
      <c r="O30" s="47"/>
      <c r="Q30" s="59"/>
      <c r="R30" s="1"/>
      <c r="S30" s="1"/>
      <c r="T30" s="1"/>
    </row>
    <row r="31" spans="1:20" x14ac:dyDescent="0.25">
      <c r="A31" s="3"/>
      <c r="B31" s="55" t="s">
        <v>46</v>
      </c>
      <c r="C31" s="51" t="s">
        <v>50</v>
      </c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46"/>
      <c r="R31" s="1"/>
      <c r="S31" s="1"/>
      <c r="T31" s="1"/>
    </row>
    <row r="32" spans="1:20" x14ac:dyDescent="0.25">
      <c r="A32" s="3"/>
      <c r="B32" s="55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2"/>
      <c r="R32" s="1"/>
      <c r="S32" s="1"/>
      <c r="T32" s="1"/>
    </row>
    <row r="33" spans="1:20" x14ac:dyDescent="0.25">
      <c r="A33" s="3"/>
      <c r="B33" s="55" t="s">
        <v>46</v>
      </c>
      <c r="C33" s="51" t="s">
        <v>57</v>
      </c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46"/>
      <c r="R33" s="1"/>
      <c r="S33" s="1"/>
      <c r="T33" s="1"/>
    </row>
    <row r="34" spans="1:20" x14ac:dyDescent="0.25">
      <c r="A34" s="3"/>
      <c r="B34" s="55"/>
      <c r="C34" s="3" t="s">
        <v>54</v>
      </c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46"/>
      <c r="R34" s="1"/>
      <c r="S34" s="1"/>
      <c r="T34" s="1"/>
    </row>
    <row r="35" spans="1:20" ht="40.5" customHeight="1" thickBot="1" x14ac:dyDescent="0.3">
      <c r="A35" s="3"/>
      <c r="B35" s="50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4"/>
      <c r="R35" s="1"/>
      <c r="S35" s="1"/>
      <c r="T35" s="1"/>
    </row>
    <row r="36" spans="1:20" ht="13" thickTop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</row>
    <row r="37" spans="1:20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</row>
    <row r="38" spans="1:20" x14ac:dyDescent="0.25">
      <c r="A38" s="1"/>
      <c r="B38" s="52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</row>
    <row r="39" spans="1:20" x14ac:dyDescent="0.25">
      <c r="A39" s="1"/>
      <c r="B39" s="57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</row>
    <row r="40" spans="1:20" ht="204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</row>
    <row r="41" spans="1:20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</row>
    <row r="42" spans="1:20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</row>
    <row r="43" spans="1:20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1:20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</row>
    <row r="45" spans="1:20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  <row r="46" spans="1:20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</row>
    <row r="47" spans="1:20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</row>
    <row r="48" spans="1:20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1:20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1:20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1:20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1:20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</row>
    <row r="53" spans="1:20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  <row r="54" spans="1:20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</row>
    <row r="55" spans="1:20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</row>
    <row r="56" spans="1:20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</row>
    <row r="57" spans="1:20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</row>
    <row r="58" spans="1:20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</row>
    <row r="59" spans="1:20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</row>
    <row r="60" spans="1:20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</row>
    <row r="61" spans="1:20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</row>
    <row r="62" spans="1:20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</row>
    <row r="63" spans="1:20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</row>
    <row r="64" spans="1:20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</row>
    <row r="65" spans="1:20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</row>
    <row r="66" spans="1:20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</row>
    <row r="67" spans="1:20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</row>
    <row r="68" spans="1:20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</row>
    <row r="69" spans="1:20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</row>
    <row r="70" spans="1:20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</row>
    <row r="71" spans="1:20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</row>
    <row r="72" spans="1:20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</row>
    <row r="73" spans="1:20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</row>
    <row r="74" spans="1:20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</row>
    <row r="75" spans="1:20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</row>
    <row r="76" spans="1:20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</row>
    <row r="77" spans="1:20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</row>
    <row r="78" spans="1:20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</row>
    <row r="79" spans="1:20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</row>
    <row r="80" spans="1:20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</row>
    <row r="81" spans="1:20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</row>
    <row r="82" spans="1:20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</row>
    <row r="83" spans="1:20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</row>
    <row r="84" spans="1:20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</row>
    <row r="85" spans="1:20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</row>
    <row r="86" spans="1:20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</row>
    <row r="87" spans="1:20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</row>
    <row r="88" spans="1:20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</row>
  </sheetData>
  <mergeCells count="9">
    <mergeCell ref="C32:Q32"/>
    <mergeCell ref="C35:Q35"/>
    <mergeCell ref="C16:O16"/>
    <mergeCell ref="B6:Q6"/>
    <mergeCell ref="F9:H9"/>
    <mergeCell ref="C21:Q22"/>
    <mergeCell ref="C25:Q25"/>
    <mergeCell ref="C28:Q28"/>
    <mergeCell ref="C14:Q15"/>
  </mergeCells>
  <pageMargins left="0.7" right="0.7" top="0.75" bottom="0.75" header="0.3" footer="0.3"/>
  <pageSetup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 tint="-0.249977111117893"/>
  </sheetPr>
  <dimension ref="A1:U48"/>
  <sheetViews>
    <sheetView tabSelected="1" topLeftCell="A4" zoomScale="80" zoomScaleNormal="80" workbookViewId="0">
      <selection activeCell="R8" sqref="R8"/>
    </sheetView>
  </sheetViews>
  <sheetFormatPr baseColWidth="10" defaultColWidth="11.453125" defaultRowHeight="12.5" x14ac:dyDescent="0.25"/>
  <cols>
    <col min="1" max="1" width="2.7265625" style="4" customWidth="1"/>
    <col min="2" max="2" width="1.26953125" style="4" customWidth="1"/>
    <col min="3" max="3" width="17.453125" style="4" customWidth="1"/>
    <col min="4" max="4" width="34.453125" style="25" customWidth="1"/>
    <col min="5" max="16" width="12.453125" style="4" customWidth="1"/>
    <col min="17" max="17" width="3.1796875" style="3" customWidth="1"/>
    <col min="18" max="18" width="14.1796875" style="4" customWidth="1"/>
    <col min="19" max="16384" width="11.453125" style="4"/>
  </cols>
  <sheetData>
    <row r="1" spans="1:21" s="1" customFormat="1" x14ac:dyDescent="0.25">
      <c r="D1" s="2"/>
      <c r="Q1" s="3"/>
    </row>
    <row r="2" spans="1:21" s="1" customFormat="1" x14ac:dyDescent="0.25">
      <c r="D2" s="2"/>
      <c r="Q2" s="3"/>
    </row>
    <row r="3" spans="1:21" x14ac:dyDescent="0.25">
      <c r="A3" s="1"/>
      <c r="B3" s="1"/>
      <c r="C3" s="1"/>
      <c r="D3" s="2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R3" s="1"/>
      <c r="S3" s="1"/>
      <c r="T3" s="1"/>
    </row>
    <row r="4" spans="1:21" x14ac:dyDescent="0.25">
      <c r="A4" s="1"/>
      <c r="B4" s="1"/>
      <c r="C4" s="1"/>
      <c r="D4" s="2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R4" s="1"/>
      <c r="S4" s="1"/>
      <c r="T4" s="1"/>
    </row>
    <row r="5" spans="1:21" ht="15" customHeight="1" x14ac:dyDescent="0.25">
      <c r="A5" s="1"/>
      <c r="B5" s="1"/>
      <c r="C5" s="79" t="s">
        <v>38</v>
      </c>
      <c r="D5" s="80"/>
      <c r="E5" s="76" t="s">
        <v>0</v>
      </c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5"/>
      <c r="R5" s="77" t="s">
        <v>18</v>
      </c>
      <c r="S5" s="1"/>
      <c r="T5" s="1"/>
    </row>
    <row r="6" spans="1:21" ht="18" customHeight="1" x14ac:dyDescent="0.25">
      <c r="A6" s="1"/>
      <c r="B6" s="1"/>
      <c r="C6" s="81"/>
      <c r="D6" s="82"/>
      <c r="E6" s="6" t="s">
        <v>6</v>
      </c>
      <c r="F6" s="6" t="s">
        <v>7</v>
      </c>
      <c r="G6" s="6" t="s">
        <v>8</v>
      </c>
      <c r="H6" s="6" t="s">
        <v>9</v>
      </c>
      <c r="I6" s="6" t="s">
        <v>10</v>
      </c>
      <c r="J6" s="6" t="s">
        <v>11</v>
      </c>
      <c r="K6" s="6" t="s">
        <v>12</v>
      </c>
      <c r="L6" s="6" t="s">
        <v>13</v>
      </c>
      <c r="M6" s="6" t="s">
        <v>14</v>
      </c>
      <c r="N6" s="6" t="s">
        <v>15</v>
      </c>
      <c r="O6" s="6" t="s">
        <v>16</v>
      </c>
      <c r="P6" s="6" t="s">
        <v>17</v>
      </c>
      <c r="Q6" s="7"/>
      <c r="R6" s="78"/>
      <c r="S6" s="1"/>
      <c r="T6" s="1"/>
    </row>
    <row r="7" spans="1:21" s="3" customFormat="1" x14ac:dyDescent="0.25">
      <c r="C7" s="7"/>
      <c r="D7" s="8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</row>
    <row r="8" spans="1:21" x14ac:dyDescent="0.25">
      <c r="A8" s="1"/>
      <c r="B8" s="1"/>
      <c r="C8" s="86" t="s">
        <v>3</v>
      </c>
      <c r="D8" s="87"/>
      <c r="E8" s="9">
        <f>+PREMISAS!H30</f>
        <v>0</v>
      </c>
      <c r="F8" s="10">
        <f>E36</f>
        <v>0</v>
      </c>
      <c r="G8" s="10">
        <f t="shared" ref="G8:P8" si="0">F36</f>
        <v>0</v>
      </c>
      <c r="H8" s="10">
        <f t="shared" si="0"/>
        <v>0</v>
      </c>
      <c r="I8" s="10">
        <f t="shared" si="0"/>
        <v>0</v>
      </c>
      <c r="J8" s="10">
        <f t="shared" si="0"/>
        <v>0</v>
      </c>
      <c r="K8" s="10">
        <f t="shared" si="0"/>
        <v>0</v>
      </c>
      <c r="L8" s="10">
        <f t="shared" si="0"/>
        <v>0</v>
      </c>
      <c r="M8" s="10">
        <f t="shared" si="0"/>
        <v>0</v>
      </c>
      <c r="N8" s="10">
        <f t="shared" si="0"/>
        <v>0</v>
      </c>
      <c r="O8" s="10">
        <f t="shared" si="0"/>
        <v>0</v>
      </c>
      <c r="P8" s="10">
        <f t="shared" si="0"/>
        <v>0</v>
      </c>
      <c r="Q8" s="11"/>
      <c r="R8" s="10">
        <f>E8</f>
        <v>0</v>
      </c>
      <c r="S8" s="1"/>
      <c r="T8" s="1"/>
      <c r="U8" s="1"/>
    </row>
    <row r="9" spans="1:21" s="3" customFormat="1" x14ac:dyDescent="0.25">
      <c r="C9" s="12"/>
      <c r="D9" s="13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</row>
    <row r="10" spans="1:21" x14ac:dyDescent="0.25">
      <c r="A10" s="1"/>
      <c r="B10" s="1"/>
      <c r="C10" s="88" t="s">
        <v>1</v>
      </c>
      <c r="D10" s="15" t="s">
        <v>27</v>
      </c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4"/>
      <c r="R10" s="18">
        <f>SUM(E10:P10)</f>
        <v>0</v>
      </c>
      <c r="S10" s="1"/>
      <c r="T10" s="1"/>
      <c r="U10" s="1"/>
    </row>
    <row r="11" spans="1:21" x14ac:dyDescent="0.25">
      <c r="A11" s="1"/>
      <c r="B11" s="1"/>
      <c r="C11" s="88"/>
      <c r="D11" s="15" t="s">
        <v>39</v>
      </c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4"/>
      <c r="R11" s="18">
        <f t="shared" ref="R11:R21" si="1">SUM(E11:P11)</f>
        <v>0</v>
      </c>
      <c r="S11" s="1"/>
      <c r="T11" s="1"/>
      <c r="U11" s="1"/>
    </row>
    <row r="12" spans="1:21" ht="13" thickBot="1" x14ac:dyDescent="0.3">
      <c r="A12" s="1"/>
      <c r="B12" s="1"/>
      <c r="C12" s="88"/>
      <c r="D12" s="15" t="s">
        <v>34</v>
      </c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4"/>
      <c r="R12" s="21">
        <f t="shared" si="1"/>
        <v>0</v>
      </c>
      <c r="S12" s="1"/>
      <c r="T12" s="1"/>
      <c r="U12" s="1"/>
    </row>
    <row r="13" spans="1:21" s="1" customFormat="1" ht="13" thickTop="1" x14ac:dyDescent="0.25">
      <c r="C13" s="72" t="s">
        <v>4</v>
      </c>
      <c r="D13" s="73"/>
      <c r="E13" s="22">
        <f t="shared" ref="E13:P13" si="2">SUM(E10:E12)</f>
        <v>0</v>
      </c>
      <c r="F13" s="22">
        <f t="shared" si="2"/>
        <v>0</v>
      </c>
      <c r="G13" s="22">
        <f t="shared" si="2"/>
        <v>0</v>
      </c>
      <c r="H13" s="22">
        <f t="shared" si="2"/>
        <v>0</v>
      </c>
      <c r="I13" s="22">
        <f t="shared" si="2"/>
        <v>0</v>
      </c>
      <c r="J13" s="22">
        <f t="shared" si="2"/>
        <v>0</v>
      </c>
      <c r="K13" s="22">
        <f t="shared" si="2"/>
        <v>0</v>
      </c>
      <c r="L13" s="22">
        <f t="shared" si="2"/>
        <v>0</v>
      </c>
      <c r="M13" s="22">
        <f t="shared" si="2"/>
        <v>0</v>
      </c>
      <c r="N13" s="22">
        <f t="shared" si="2"/>
        <v>0</v>
      </c>
      <c r="O13" s="23">
        <f t="shared" si="2"/>
        <v>0</v>
      </c>
      <c r="P13" s="22">
        <f t="shared" si="2"/>
        <v>0</v>
      </c>
      <c r="Q13" s="14"/>
      <c r="R13" s="22">
        <f>SUM(R10:R12)</f>
        <v>0</v>
      </c>
    </row>
    <row r="14" spans="1:21" s="3" customFormat="1" x14ac:dyDescent="0.25">
      <c r="C14" s="12"/>
      <c r="D14" s="2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</row>
    <row r="15" spans="1:21" x14ac:dyDescent="0.25">
      <c r="A15" s="1"/>
      <c r="B15" s="1"/>
      <c r="C15" s="88" t="s">
        <v>2</v>
      </c>
      <c r="D15" s="15" t="s">
        <v>43</v>
      </c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4"/>
      <c r="R15" s="18">
        <f t="shared" si="1"/>
        <v>0</v>
      </c>
      <c r="S15" s="1"/>
      <c r="T15" s="1"/>
      <c r="U15" s="1"/>
    </row>
    <row r="16" spans="1:21" x14ac:dyDescent="0.25">
      <c r="A16" s="1"/>
      <c r="B16" s="1"/>
      <c r="C16" s="88"/>
      <c r="D16" s="15" t="s">
        <v>30</v>
      </c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4"/>
      <c r="R16" s="18">
        <f t="shared" si="1"/>
        <v>0</v>
      </c>
      <c r="S16" s="1"/>
      <c r="T16" s="1"/>
      <c r="U16" s="1"/>
    </row>
    <row r="17" spans="1:21" x14ac:dyDescent="0.25">
      <c r="A17" s="1"/>
      <c r="B17" s="1"/>
      <c r="C17" s="88"/>
      <c r="D17" s="25" t="s">
        <v>31</v>
      </c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4"/>
      <c r="R17" s="18">
        <f t="shared" si="1"/>
        <v>0</v>
      </c>
      <c r="S17" s="1"/>
      <c r="T17" s="1"/>
      <c r="U17" s="1"/>
    </row>
    <row r="18" spans="1:21" x14ac:dyDescent="0.25">
      <c r="A18" s="1"/>
      <c r="B18" s="1"/>
      <c r="C18" s="88"/>
      <c r="D18" s="15" t="s">
        <v>28</v>
      </c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4"/>
      <c r="R18" s="18">
        <f t="shared" si="1"/>
        <v>0</v>
      </c>
      <c r="S18" s="1"/>
      <c r="T18" s="1"/>
      <c r="U18" s="1"/>
    </row>
    <row r="19" spans="1:21" x14ac:dyDescent="0.25">
      <c r="A19" s="1"/>
      <c r="B19" s="1"/>
      <c r="C19" s="88"/>
      <c r="D19" s="15" t="s">
        <v>44</v>
      </c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4"/>
      <c r="R19" s="18">
        <f t="shared" si="1"/>
        <v>0</v>
      </c>
      <c r="S19" s="1"/>
      <c r="T19" s="1"/>
      <c r="U19" s="1"/>
    </row>
    <row r="20" spans="1:21" x14ac:dyDescent="0.25">
      <c r="A20" s="1"/>
      <c r="B20" s="1"/>
      <c r="C20" s="88"/>
      <c r="D20" s="15" t="s">
        <v>29</v>
      </c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7"/>
      <c r="P20" s="26"/>
      <c r="Q20" s="14"/>
      <c r="R20" s="18">
        <f t="shared" si="1"/>
        <v>0</v>
      </c>
      <c r="S20" s="1"/>
      <c r="T20" s="1"/>
      <c r="U20" s="1"/>
    </row>
    <row r="21" spans="1:21" ht="13" thickBot="1" x14ac:dyDescent="0.3">
      <c r="A21" s="1"/>
      <c r="B21" s="1"/>
      <c r="C21" s="88"/>
      <c r="D21" s="15" t="s">
        <v>32</v>
      </c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20"/>
      <c r="P21" s="19"/>
      <c r="Q21" s="14"/>
      <c r="R21" s="21">
        <f t="shared" si="1"/>
        <v>0</v>
      </c>
      <c r="S21" s="1"/>
      <c r="T21" s="1"/>
      <c r="U21" s="1"/>
    </row>
    <row r="22" spans="1:21" ht="13" thickTop="1" x14ac:dyDescent="0.25">
      <c r="A22" s="1"/>
      <c r="B22" s="1"/>
      <c r="C22" s="72" t="s">
        <v>5</v>
      </c>
      <c r="D22" s="73"/>
      <c r="E22" s="22">
        <f t="shared" ref="E22:P22" si="3">SUM(E15:E21)</f>
        <v>0</v>
      </c>
      <c r="F22" s="22">
        <f t="shared" si="3"/>
        <v>0</v>
      </c>
      <c r="G22" s="22">
        <f t="shared" si="3"/>
        <v>0</v>
      </c>
      <c r="H22" s="22">
        <f t="shared" si="3"/>
        <v>0</v>
      </c>
      <c r="I22" s="22">
        <f t="shared" si="3"/>
        <v>0</v>
      </c>
      <c r="J22" s="22">
        <f t="shared" si="3"/>
        <v>0</v>
      </c>
      <c r="K22" s="22">
        <f t="shared" si="3"/>
        <v>0</v>
      </c>
      <c r="L22" s="22">
        <f t="shared" si="3"/>
        <v>0</v>
      </c>
      <c r="M22" s="22">
        <f t="shared" si="3"/>
        <v>0</v>
      </c>
      <c r="N22" s="22">
        <f t="shared" si="3"/>
        <v>0</v>
      </c>
      <c r="O22" s="23">
        <f t="shared" si="3"/>
        <v>0</v>
      </c>
      <c r="P22" s="22">
        <f t="shared" si="3"/>
        <v>0</v>
      </c>
      <c r="Q22" s="14"/>
      <c r="R22" s="22">
        <f>SUM(R15:R21)</f>
        <v>0</v>
      </c>
      <c r="S22" s="1"/>
      <c r="T22" s="1"/>
      <c r="U22" s="1"/>
    </row>
    <row r="23" spans="1:21" s="3" customFormat="1" x14ac:dyDescent="0.25">
      <c r="C23" s="12"/>
      <c r="D23" s="2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</row>
    <row r="24" spans="1:21" x14ac:dyDescent="0.25">
      <c r="A24" s="1"/>
      <c r="B24" s="1"/>
      <c r="C24" s="84" t="s">
        <v>19</v>
      </c>
      <c r="D24" s="85"/>
      <c r="E24" s="28">
        <f t="shared" ref="E24:P24" si="4">+E13-E22</f>
        <v>0</v>
      </c>
      <c r="F24" s="28">
        <f t="shared" si="4"/>
        <v>0</v>
      </c>
      <c r="G24" s="28">
        <f t="shared" si="4"/>
        <v>0</v>
      </c>
      <c r="H24" s="28">
        <f t="shared" si="4"/>
        <v>0</v>
      </c>
      <c r="I24" s="28">
        <f t="shared" si="4"/>
        <v>0</v>
      </c>
      <c r="J24" s="28">
        <f t="shared" si="4"/>
        <v>0</v>
      </c>
      <c r="K24" s="28">
        <f t="shared" si="4"/>
        <v>0</v>
      </c>
      <c r="L24" s="28">
        <f t="shared" si="4"/>
        <v>0</v>
      </c>
      <c r="M24" s="28">
        <f t="shared" si="4"/>
        <v>0</v>
      </c>
      <c r="N24" s="28">
        <f t="shared" si="4"/>
        <v>0</v>
      </c>
      <c r="O24" s="29">
        <f t="shared" si="4"/>
        <v>0</v>
      </c>
      <c r="P24" s="28">
        <f t="shared" si="4"/>
        <v>0</v>
      </c>
      <c r="Q24" s="14"/>
      <c r="R24" s="28">
        <f>+R13-R22</f>
        <v>0</v>
      </c>
      <c r="S24" s="1"/>
      <c r="T24" s="1"/>
      <c r="U24" s="1"/>
    </row>
    <row r="25" spans="1:21" s="3" customFormat="1" x14ac:dyDescent="0.25">
      <c r="C25" s="12"/>
      <c r="D25" s="2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</row>
    <row r="26" spans="1:21" x14ac:dyDescent="0.25">
      <c r="A26" s="1"/>
      <c r="B26" s="1"/>
      <c r="C26" s="83" t="s">
        <v>20</v>
      </c>
      <c r="D26" s="30" t="s">
        <v>40</v>
      </c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7"/>
      <c r="P26" s="16"/>
      <c r="Q26" s="14"/>
      <c r="R26" s="18">
        <f t="shared" ref="R26:R27" si="5">SUM(E26:P26)</f>
        <v>0</v>
      </c>
      <c r="S26" s="1"/>
      <c r="T26" s="1"/>
      <c r="U26" s="1"/>
    </row>
    <row r="27" spans="1:21" ht="13" thickBot="1" x14ac:dyDescent="0.3">
      <c r="A27" s="1"/>
      <c r="B27" s="1"/>
      <c r="C27" s="83"/>
      <c r="D27" s="30" t="s">
        <v>41</v>
      </c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20"/>
      <c r="P27" s="19"/>
      <c r="Q27" s="14"/>
      <c r="R27" s="21">
        <f t="shared" si="5"/>
        <v>0</v>
      </c>
      <c r="S27" s="1"/>
      <c r="T27" s="1"/>
      <c r="U27" s="1"/>
    </row>
    <row r="28" spans="1:21" ht="16.5" customHeight="1" thickTop="1" x14ac:dyDescent="0.25">
      <c r="A28" s="1"/>
      <c r="B28" s="1"/>
      <c r="C28" s="72" t="s">
        <v>22</v>
      </c>
      <c r="D28" s="73"/>
      <c r="E28" s="22">
        <f t="shared" ref="E28:P28" si="6">SUM(E26:E27)</f>
        <v>0</v>
      </c>
      <c r="F28" s="22">
        <f t="shared" si="6"/>
        <v>0</v>
      </c>
      <c r="G28" s="22">
        <f t="shared" si="6"/>
        <v>0</v>
      </c>
      <c r="H28" s="22">
        <f t="shared" si="6"/>
        <v>0</v>
      </c>
      <c r="I28" s="22">
        <f t="shared" si="6"/>
        <v>0</v>
      </c>
      <c r="J28" s="22">
        <f t="shared" si="6"/>
        <v>0</v>
      </c>
      <c r="K28" s="22">
        <f t="shared" si="6"/>
        <v>0</v>
      </c>
      <c r="L28" s="22">
        <f t="shared" si="6"/>
        <v>0</v>
      </c>
      <c r="M28" s="22">
        <f t="shared" si="6"/>
        <v>0</v>
      </c>
      <c r="N28" s="22">
        <f t="shared" si="6"/>
        <v>0</v>
      </c>
      <c r="O28" s="23">
        <f t="shared" si="6"/>
        <v>0</v>
      </c>
      <c r="P28" s="22">
        <f t="shared" si="6"/>
        <v>0</v>
      </c>
      <c r="Q28" s="14"/>
      <c r="R28" s="22">
        <f>SUM(R26:R27)</f>
        <v>0</v>
      </c>
      <c r="S28" s="1"/>
      <c r="T28" s="1"/>
      <c r="U28" s="1"/>
    </row>
    <row r="29" spans="1:21" s="3" customFormat="1" x14ac:dyDescent="0.25">
      <c r="C29" s="12"/>
      <c r="D29" s="13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</row>
    <row r="30" spans="1:21" x14ac:dyDescent="0.25">
      <c r="A30" s="1"/>
      <c r="B30" s="1"/>
      <c r="C30" s="83" t="s">
        <v>21</v>
      </c>
      <c r="D30" s="15" t="s">
        <v>42</v>
      </c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7"/>
      <c r="P30" s="16"/>
      <c r="Q30" s="14"/>
      <c r="R30" s="18">
        <f>SUM(E30:P30)</f>
        <v>0</v>
      </c>
      <c r="S30" s="1"/>
      <c r="T30" s="1"/>
      <c r="U30" s="1"/>
    </row>
    <row r="31" spans="1:21" x14ac:dyDescent="0.25">
      <c r="A31" s="1"/>
      <c r="B31" s="1"/>
      <c r="C31" s="83"/>
      <c r="D31" s="15" t="s">
        <v>35</v>
      </c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2"/>
      <c r="P31" s="31"/>
      <c r="Q31" s="33"/>
      <c r="R31" s="18">
        <f t="shared" ref="R31" si="7">SUM(E31:P31)</f>
        <v>0</v>
      </c>
      <c r="S31" s="1"/>
      <c r="T31" s="1"/>
      <c r="U31" s="1"/>
    </row>
    <row r="32" spans="1:21" ht="17.25" customHeight="1" x14ac:dyDescent="0.25">
      <c r="A32" s="1"/>
      <c r="B32" s="1"/>
      <c r="C32" s="72" t="s">
        <v>23</v>
      </c>
      <c r="D32" s="73"/>
      <c r="E32" s="34">
        <f t="shared" ref="E32:P32" si="8">SUM(E30:E31)</f>
        <v>0</v>
      </c>
      <c r="F32" s="34">
        <f t="shared" si="8"/>
        <v>0</v>
      </c>
      <c r="G32" s="34">
        <f t="shared" si="8"/>
        <v>0</v>
      </c>
      <c r="H32" s="34">
        <f t="shared" si="8"/>
        <v>0</v>
      </c>
      <c r="I32" s="34">
        <f t="shared" si="8"/>
        <v>0</v>
      </c>
      <c r="J32" s="34">
        <f t="shared" si="8"/>
        <v>0</v>
      </c>
      <c r="K32" s="34">
        <f t="shared" si="8"/>
        <v>0</v>
      </c>
      <c r="L32" s="34">
        <f t="shared" si="8"/>
        <v>0</v>
      </c>
      <c r="M32" s="34">
        <f t="shared" si="8"/>
        <v>0</v>
      </c>
      <c r="N32" s="34">
        <f t="shared" si="8"/>
        <v>0</v>
      </c>
      <c r="O32" s="35">
        <f t="shared" si="8"/>
        <v>0</v>
      </c>
      <c r="P32" s="34">
        <f t="shared" si="8"/>
        <v>0</v>
      </c>
      <c r="Q32" s="33"/>
      <c r="R32" s="34">
        <f>SUM(R30:R31)</f>
        <v>0</v>
      </c>
      <c r="S32" s="1"/>
      <c r="T32" s="1"/>
      <c r="U32" s="1"/>
    </row>
    <row r="33" spans="1:21" s="3" customFormat="1" x14ac:dyDescent="0.25">
      <c r="D33" s="36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</row>
    <row r="34" spans="1:21" x14ac:dyDescent="0.25">
      <c r="A34" s="1"/>
      <c r="B34" s="1"/>
      <c r="C34" s="74" t="s">
        <v>25</v>
      </c>
      <c r="D34" s="75"/>
      <c r="E34" s="37">
        <f t="shared" ref="E34:P34" si="9">E24+E28-E32</f>
        <v>0</v>
      </c>
      <c r="F34" s="37">
        <f t="shared" si="9"/>
        <v>0</v>
      </c>
      <c r="G34" s="37">
        <f t="shared" si="9"/>
        <v>0</v>
      </c>
      <c r="H34" s="37">
        <f t="shared" si="9"/>
        <v>0</v>
      </c>
      <c r="I34" s="37">
        <f t="shared" si="9"/>
        <v>0</v>
      </c>
      <c r="J34" s="37">
        <f t="shared" si="9"/>
        <v>0</v>
      </c>
      <c r="K34" s="37">
        <f t="shared" si="9"/>
        <v>0</v>
      </c>
      <c r="L34" s="37">
        <f t="shared" si="9"/>
        <v>0</v>
      </c>
      <c r="M34" s="37">
        <f t="shared" si="9"/>
        <v>0</v>
      </c>
      <c r="N34" s="37">
        <f t="shared" si="9"/>
        <v>0</v>
      </c>
      <c r="O34" s="38">
        <f t="shared" si="9"/>
        <v>0</v>
      </c>
      <c r="P34" s="37">
        <f t="shared" si="9"/>
        <v>0</v>
      </c>
      <c r="Q34" s="33"/>
      <c r="R34" s="37">
        <f>R24+R28-R32</f>
        <v>0</v>
      </c>
      <c r="S34" s="1"/>
      <c r="T34" s="1"/>
      <c r="U34" s="1"/>
    </row>
    <row r="35" spans="1:21" s="3" customFormat="1" x14ac:dyDescent="0.25">
      <c r="D35" s="36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</row>
    <row r="36" spans="1:21" x14ac:dyDescent="0.25">
      <c r="A36" s="1"/>
      <c r="B36" s="1"/>
      <c r="C36" s="74" t="s">
        <v>24</v>
      </c>
      <c r="D36" s="75"/>
      <c r="E36" s="37">
        <f t="shared" ref="E36:O36" si="10">E8+E34</f>
        <v>0</v>
      </c>
      <c r="F36" s="37">
        <f t="shared" si="10"/>
        <v>0</v>
      </c>
      <c r="G36" s="37">
        <f t="shared" si="10"/>
        <v>0</v>
      </c>
      <c r="H36" s="37">
        <f t="shared" si="10"/>
        <v>0</v>
      </c>
      <c r="I36" s="37">
        <f t="shared" si="10"/>
        <v>0</v>
      </c>
      <c r="J36" s="37">
        <f t="shared" si="10"/>
        <v>0</v>
      </c>
      <c r="K36" s="37">
        <f t="shared" si="10"/>
        <v>0</v>
      </c>
      <c r="L36" s="37">
        <f t="shared" si="10"/>
        <v>0</v>
      </c>
      <c r="M36" s="37">
        <f t="shared" si="10"/>
        <v>0</v>
      </c>
      <c r="N36" s="37">
        <f t="shared" si="10"/>
        <v>0</v>
      </c>
      <c r="O36" s="38">
        <f t="shared" si="10"/>
        <v>0</v>
      </c>
      <c r="P36" s="37">
        <f>P8+P34</f>
        <v>0</v>
      </c>
      <c r="Q36" s="33"/>
      <c r="R36" s="37">
        <f>R8+R34</f>
        <v>0</v>
      </c>
      <c r="S36" s="1"/>
      <c r="T36" s="1"/>
      <c r="U36" s="1"/>
    </row>
    <row r="37" spans="1:21" s="3" customFormat="1" x14ac:dyDescent="0.25">
      <c r="D37" s="36"/>
    </row>
    <row r="38" spans="1:21" x14ac:dyDescent="0.25">
      <c r="A38" s="1"/>
      <c r="B38" s="1"/>
      <c r="C38" s="1"/>
      <c r="D38" s="2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R38" s="1"/>
      <c r="S38" s="1"/>
      <c r="T38" s="1"/>
      <c r="U38" s="1"/>
    </row>
    <row r="39" spans="1:21" s="1" customFormat="1" x14ac:dyDescent="0.25">
      <c r="D39" s="2"/>
      <c r="Q39" s="3"/>
    </row>
    <row r="40" spans="1:21" s="1" customFormat="1" x14ac:dyDescent="0.25">
      <c r="D40" s="2"/>
      <c r="Q40" s="3"/>
    </row>
    <row r="41" spans="1:21" s="1" customFormat="1" x14ac:dyDescent="0.25">
      <c r="D41" s="2"/>
      <c r="Q41" s="3"/>
    </row>
    <row r="42" spans="1:21" s="1" customFormat="1" x14ac:dyDescent="0.25">
      <c r="D42" s="2"/>
      <c r="Q42" s="3"/>
    </row>
    <row r="43" spans="1:21" s="1" customFormat="1" x14ac:dyDescent="0.25">
      <c r="D43" s="2"/>
      <c r="Q43" s="3"/>
    </row>
    <row r="44" spans="1:21" s="1" customFormat="1" x14ac:dyDescent="0.25">
      <c r="D44" s="2"/>
      <c r="Q44" s="3"/>
    </row>
    <row r="45" spans="1:21" s="1" customFormat="1" x14ac:dyDescent="0.25">
      <c r="D45" s="2"/>
      <c r="Q45" s="3"/>
    </row>
    <row r="46" spans="1:21" s="1" customFormat="1" x14ac:dyDescent="0.25">
      <c r="D46" s="2"/>
      <c r="Q46" s="3"/>
    </row>
    <row r="47" spans="1:21" s="1" customFormat="1" x14ac:dyDescent="0.25">
      <c r="D47" s="2"/>
      <c r="Q47" s="3"/>
    </row>
    <row r="48" spans="1:21" s="1" customFormat="1" x14ac:dyDescent="0.25">
      <c r="D48" s="2"/>
      <c r="Q48" s="3"/>
    </row>
  </sheetData>
  <mergeCells count="15">
    <mergeCell ref="C32:D32"/>
    <mergeCell ref="C34:D34"/>
    <mergeCell ref="C36:D36"/>
    <mergeCell ref="E5:P5"/>
    <mergeCell ref="R5:R6"/>
    <mergeCell ref="C5:D6"/>
    <mergeCell ref="C26:C27"/>
    <mergeCell ref="C13:D13"/>
    <mergeCell ref="C22:D22"/>
    <mergeCell ref="C24:D24"/>
    <mergeCell ref="C8:D8"/>
    <mergeCell ref="C30:C31"/>
    <mergeCell ref="C28:D28"/>
    <mergeCell ref="C10:C12"/>
    <mergeCell ref="C15:C21"/>
  </mergeCells>
  <pageMargins left="0.7" right="0.7" top="0.75" bottom="0.75" header="0.3" footer="0.3"/>
  <pageSetup orientation="portrait" horizontalDpi="4294967293" verticalDpi="0" r:id="rId1"/>
  <ignoredErrors>
    <ignoredError sqref="R13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-0.249977111117893"/>
  </sheetPr>
  <dimension ref="A1:W58"/>
  <sheetViews>
    <sheetView topLeftCell="A4" zoomScale="80" zoomScaleNormal="80" workbookViewId="0">
      <selection activeCell="E8" sqref="E8"/>
    </sheetView>
  </sheetViews>
  <sheetFormatPr baseColWidth="10" defaultColWidth="11.453125" defaultRowHeight="12.5" x14ac:dyDescent="0.25"/>
  <cols>
    <col min="1" max="2" width="1.26953125" style="4" customWidth="1"/>
    <col min="3" max="3" width="18.1796875" style="4" customWidth="1"/>
    <col min="4" max="4" width="30.54296875" style="25" customWidth="1"/>
    <col min="5" max="5" width="14" style="4" customWidth="1"/>
    <col min="6" max="8" width="15.453125" style="4" customWidth="1"/>
    <col min="9" max="9" width="1.7265625" style="3" customWidth="1"/>
    <col min="10" max="10" width="3.1796875" style="4" customWidth="1"/>
    <col min="11" max="11" width="11.54296875" style="4" customWidth="1"/>
    <col min="12" max="12" width="13.7265625" style="4" customWidth="1"/>
    <col min="13" max="16384" width="11.453125" style="4"/>
  </cols>
  <sheetData>
    <row r="1" spans="1:23" s="1" customFormat="1" x14ac:dyDescent="0.25">
      <c r="D1" s="2"/>
      <c r="I1" s="3"/>
    </row>
    <row r="2" spans="1:23" s="1" customFormat="1" x14ac:dyDescent="0.25">
      <c r="D2" s="2"/>
      <c r="I2" s="3"/>
    </row>
    <row r="3" spans="1:23" x14ac:dyDescent="0.25">
      <c r="A3" s="1"/>
      <c r="B3" s="1"/>
      <c r="C3" s="1"/>
      <c r="D3" s="2"/>
      <c r="E3" s="1"/>
      <c r="F3" s="1"/>
      <c r="G3" s="1"/>
      <c r="H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3" x14ac:dyDescent="0.25">
      <c r="A4" s="1"/>
      <c r="B4" s="1"/>
      <c r="C4" s="1"/>
      <c r="D4" s="2"/>
      <c r="E4" s="1"/>
      <c r="F4" s="1"/>
      <c r="G4" s="1"/>
      <c r="H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1:23" ht="15" customHeight="1" x14ac:dyDescent="0.25">
      <c r="A5" s="1"/>
      <c r="B5" s="1"/>
      <c r="C5" s="79" t="s">
        <v>33</v>
      </c>
      <c r="D5" s="80"/>
      <c r="E5" s="76" t="s">
        <v>26</v>
      </c>
      <c r="F5" s="76"/>
      <c r="G5" s="76"/>
      <c r="H5" s="76"/>
      <c r="I5" s="5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1:23" ht="18" customHeight="1" x14ac:dyDescent="0.25">
      <c r="A6" s="1"/>
      <c r="B6" s="1"/>
      <c r="C6" s="81"/>
      <c r="D6" s="82"/>
      <c r="E6" s="6">
        <v>2020</v>
      </c>
      <c r="F6" s="6">
        <v>2021</v>
      </c>
      <c r="G6" s="6">
        <v>2022</v>
      </c>
      <c r="H6" s="6">
        <v>2023</v>
      </c>
      <c r="I6" s="7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3" s="3" customFormat="1" x14ac:dyDescent="0.25">
      <c r="C7" s="7"/>
      <c r="D7" s="8"/>
      <c r="E7" s="7"/>
      <c r="F7" s="7"/>
      <c r="G7" s="7"/>
      <c r="H7" s="7"/>
      <c r="I7" s="7"/>
    </row>
    <row r="8" spans="1:23" x14ac:dyDescent="0.25">
      <c r="A8" s="1"/>
      <c r="B8" s="1"/>
      <c r="C8" s="86" t="s">
        <v>3</v>
      </c>
      <c r="D8" s="87"/>
      <c r="E8" s="10">
        <f>+'MICRO-PYMES (MENSUAL)'!R8</f>
        <v>0</v>
      </c>
      <c r="F8" s="10">
        <f t="shared" ref="F8:H8" si="0">E36</f>
        <v>0</v>
      </c>
      <c r="G8" s="10">
        <f t="shared" si="0"/>
        <v>0</v>
      </c>
      <c r="H8" s="10">
        <f t="shared" si="0"/>
        <v>0</v>
      </c>
      <c r="I8" s="1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s="3" customFormat="1" x14ac:dyDescent="0.25">
      <c r="C9" s="12"/>
      <c r="D9" s="13"/>
      <c r="E9" s="14"/>
      <c r="F9" s="14"/>
      <c r="G9" s="14"/>
      <c r="H9" s="14"/>
      <c r="I9" s="14"/>
    </row>
    <row r="10" spans="1:23" x14ac:dyDescent="0.25">
      <c r="A10" s="1"/>
      <c r="B10" s="1"/>
      <c r="C10" s="89" t="s">
        <v>1</v>
      </c>
      <c r="D10" s="15" t="s">
        <v>27</v>
      </c>
      <c r="E10" s="18">
        <f>+'MICRO-PYMES (MENSUAL)'!R10</f>
        <v>0</v>
      </c>
      <c r="F10" s="18">
        <f t="shared" ref="F10:G12" si="1">+E10*(1+$M$10)</f>
        <v>0</v>
      </c>
      <c r="G10" s="18">
        <f t="shared" si="1"/>
        <v>0</v>
      </c>
      <c r="H10" s="18">
        <f t="shared" ref="H10:H12" si="2">+G10*(1+$M$10)</f>
        <v>0</v>
      </c>
      <c r="I10" s="14"/>
      <c r="J10" s="1"/>
      <c r="K10" s="93" t="s">
        <v>36</v>
      </c>
      <c r="L10" s="94"/>
      <c r="M10" s="91">
        <f>+PREMISAS!M17</f>
        <v>0.03</v>
      </c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3" x14ac:dyDescent="0.25">
      <c r="A11" s="1"/>
      <c r="B11" s="1"/>
      <c r="C11" s="89"/>
      <c r="D11" s="15" t="s">
        <v>39</v>
      </c>
      <c r="E11" s="18">
        <f>+'MICRO-PYMES (MENSUAL)'!R11</f>
        <v>0</v>
      </c>
      <c r="F11" s="18">
        <f t="shared" si="1"/>
        <v>0</v>
      </c>
      <c r="G11" s="18">
        <f t="shared" si="1"/>
        <v>0</v>
      </c>
      <c r="H11" s="18">
        <f t="shared" si="2"/>
        <v>0</v>
      </c>
      <c r="I11" s="14"/>
      <c r="J11" s="1"/>
      <c r="K11" s="95"/>
      <c r="L11" s="96"/>
      <c r="M11" s="92"/>
      <c r="N11" s="1"/>
      <c r="O11" s="1"/>
      <c r="P11" s="1"/>
      <c r="Q11" s="1"/>
      <c r="R11" s="1"/>
      <c r="S11" s="1"/>
      <c r="T11" s="1"/>
      <c r="U11" s="1"/>
      <c r="V11" s="1"/>
      <c r="W11" s="1"/>
    </row>
    <row r="12" spans="1:23" x14ac:dyDescent="0.25">
      <c r="A12" s="1"/>
      <c r="B12" s="1"/>
      <c r="C12" s="89"/>
      <c r="D12" s="15" t="s">
        <v>34</v>
      </c>
      <c r="E12" s="18">
        <f>+'MICRO-PYMES (MENSUAL)'!R12</f>
        <v>0</v>
      </c>
      <c r="F12" s="18">
        <f t="shared" si="1"/>
        <v>0</v>
      </c>
      <c r="G12" s="18">
        <f t="shared" si="1"/>
        <v>0</v>
      </c>
      <c r="H12" s="18">
        <f t="shared" si="2"/>
        <v>0</v>
      </c>
      <c r="I12" s="14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</row>
    <row r="13" spans="1:23" s="1" customFormat="1" x14ac:dyDescent="0.25">
      <c r="C13" s="72" t="s">
        <v>4</v>
      </c>
      <c r="D13" s="73"/>
      <c r="E13" s="39">
        <f t="shared" ref="E13:H13" si="3">SUM(E10:E12)</f>
        <v>0</v>
      </c>
      <c r="F13" s="39">
        <f t="shared" si="3"/>
        <v>0</v>
      </c>
      <c r="G13" s="39">
        <f t="shared" si="3"/>
        <v>0</v>
      </c>
      <c r="H13" s="39">
        <f t="shared" si="3"/>
        <v>0</v>
      </c>
      <c r="I13" s="14"/>
    </row>
    <row r="14" spans="1:23" s="3" customFormat="1" x14ac:dyDescent="0.25">
      <c r="C14" s="12"/>
      <c r="D14" s="24"/>
      <c r="E14" s="14"/>
      <c r="F14" s="14"/>
      <c r="G14" s="14"/>
      <c r="H14" s="14"/>
      <c r="I14" s="14"/>
      <c r="K14" s="93" t="s">
        <v>37</v>
      </c>
      <c r="L14" s="94"/>
      <c r="M14" s="91">
        <v>0.02</v>
      </c>
    </row>
    <row r="15" spans="1:23" x14ac:dyDescent="0.25">
      <c r="A15" s="1"/>
      <c r="B15" s="1"/>
      <c r="C15" s="89" t="s">
        <v>2</v>
      </c>
      <c r="D15" s="15" t="s">
        <v>43</v>
      </c>
      <c r="E15" s="18">
        <f>+'MICRO-PYMES (MENSUAL)'!R15</f>
        <v>0</v>
      </c>
      <c r="F15" s="18">
        <f t="shared" ref="F15:G21" si="4">+E15*(1+$M$14)</f>
        <v>0</v>
      </c>
      <c r="G15" s="18">
        <f t="shared" si="4"/>
        <v>0</v>
      </c>
      <c r="H15" s="18">
        <f t="shared" ref="H15:H21" si="5">+G15*(1+$M$14)</f>
        <v>0</v>
      </c>
      <c r="I15" s="14"/>
      <c r="J15" s="1"/>
      <c r="K15" s="95"/>
      <c r="L15" s="96"/>
      <c r="M15" s="92"/>
      <c r="N15" s="1"/>
      <c r="O15" s="1"/>
      <c r="P15" s="1"/>
      <c r="Q15" s="1"/>
      <c r="R15" s="1"/>
      <c r="S15" s="1"/>
      <c r="T15" s="1"/>
      <c r="U15" s="1"/>
      <c r="V15" s="1"/>
      <c r="W15" s="1"/>
    </row>
    <row r="16" spans="1:23" x14ac:dyDescent="0.25">
      <c r="A16" s="1"/>
      <c r="B16" s="1"/>
      <c r="C16" s="89"/>
      <c r="D16" s="15" t="s">
        <v>30</v>
      </c>
      <c r="E16" s="18">
        <f>+'MICRO-PYMES (MENSUAL)'!R16</f>
        <v>0</v>
      </c>
      <c r="F16" s="18">
        <f t="shared" si="4"/>
        <v>0</v>
      </c>
      <c r="G16" s="18">
        <f t="shared" si="4"/>
        <v>0</v>
      </c>
      <c r="H16" s="18">
        <f t="shared" si="5"/>
        <v>0</v>
      </c>
      <c r="I16" s="14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</row>
    <row r="17" spans="1:23" x14ac:dyDescent="0.25">
      <c r="A17" s="1"/>
      <c r="B17" s="1"/>
      <c r="C17" s="89"/>
      <c r="D17" s="25" t="s">
        <v>31</v>
      </c>
      <c r="E17" s="18">
        <f>+'MICRO-PYMES (MENSUAL)'!R17</f>
        <v>0</v>
      </c>
      <c r="F17" s="18">
        <f t="shared" si="4"/>
        <v>0</v>
      </c>
      <c r="G17" s="18">
        <f t="shared" si="4"/>
        <v>0</v>
      </c>
      <c r="H17" s="18">
        <f t="shared" si="5"/>
        <v>0</v>
      </c>
      <c r="I17" s="14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</row>
    <row r="18" spans="1:23" x14ac:dyDescent="0.25">
      <c r="A18" s="1"/>
      <c r="B18" s="1"/>
      <c r="C18" s="89"/>
      <c r="D18" s="15" t="s">
        <v>28</v>
      </c>
      <c r="E18" s="18">
        <f>+'MICRO-PYMES (MENSUAL)'!R18</f>
        <v>0</v>
      </c>
      <c r="F18" s="18">
        <f t="shared" si="4"/>
        <v>0</v>
      </c>
      <c r="G18" s="18">
        <f t="shared" si="4"/>
        <v>0</v>
      </c>
      <c r="H18" s="18">
        <f t="shared" si="5"/>
        <v>0</v>
      </c>
      <c r="I18" s="14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1:23" x14ac:dyDescent="0.25">
      <c r="A19" s="1"/>
      <c r="B19" s="1"/>
      <c r="C19" s="89"/>
      <c r="D19" s="15" t="s">
        <v>44</v>
      </c>
      <c r="E19" s="18">
        <f>+'MICRO-PYMES (MENSUAL)'!R19</f>
        <v>0</v>
      </c>
      <c r="F19" s="18">
        <f t="shared" si="4"/>
        <v>0</v>
      </c>
      <c r="G19" s="18">
        <f t="shared" si="4"/>
        <v>0</v>
      </c>
      <c r="H19" s="18">
        <f t="shared" si="5"/>
        <v>0</v>
      </c>
      <c r="I19" s="14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1:23" x14ac:dyDescent="0.25">
      <c r="A20" s="1"/>
      <c r="B20" s="1"/>
      <c r="C20" s="89"/>
      <c r="D20" s="15" t="s">
        <v>29</v>
      </c>
      <c r="E20" s="18">
        <f>+'MICRO-PYMES (MENSUAL)'!R20</f>
        <v>0</v>
      </c>
      <c r="F20" s="18">
        <f t="shared" si="4"/>
        <v>0</v>
      </c>
      <c r="G20" s="18">
        <f t="shared" si="4"/>
        <v>0</v>
      </c>
      <c r="H20" s="18">
        <f t="shared" si="5"/>
        <v>0</v>
      </c>
      <c r="I20" s="14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:23" x14ac:dyDescent="0.25">
      <c r="A21" s="1"/>
      <c r="B21" s="1"/>
      <c r="C21" s="89"/>
      <c r="D21" s="15" t="s">
        <v>32</v>
      </c>
      <c r="E21" s="18">
        <f>+'MICRO-PYMES (MENSUAL)'!R21</f>
        <v>0</v>
      </c>
      <c r="F21" s="18">
        <f t="shared" si="4"/>
        <v>0</v>
      </c>
      <c r="G21" s="18">
        <f t="shared" si="4"/>
        <v>0</v>
      </c>
      <c r="H21" s="18">
        <f t="shared" si="5"/>
        <v>0</v>
      </c>
      <c r="I21" s="14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</row>
    <row r="22" spans="1:23" x14ac:dyDescent="0.25">
      <c r="A22" s="1"/>
      <c r="B22" s="1"/>
      <c r="C22" s="72" t="s">
        <v>5</v>
      </c>
      <c r="D22" s="73"/>
      <c r="E22" s="39">
        <f t="shared" ref="E22:H22" si="6">SUM(E15:E21)</f>
        <v>0</v>
      </c>
      <c r="F22" s="39">
        <f t="shared" si="6"/>
        <v>0</v>
      </c>
      <c r="G22" s="39">
        <f t="shared" si="6"/>
        <v>0</v>
      </c>
      <c r="H22" s="39">
        <f t="shared" si="6"/>
        <v>0</v>
      </c>
      <c r="I22" s="14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</row>
    <row r="23" spans="1:23" s="3" customFormat="1" x14ac:dyDescent="0.25">
      <c r="C23" s="12"/>
      <c r="D23" s="24"/>
      <c r="E23" s="14"/>
      <c r="F23" s="14"/>
      <c r="G23" s="14"/>
      <c r="H23" s="14"/>
      <c r="I23" s="14"/>
    </row>
    <row r="24" spans="1:23" x14ac:dyDescent="0.25">
      <c r="A24" s="1"/>
      <c r="B24" s="1"/>
      <c r="C24" s="84" t="s">
        <v>19</v>
      </c>
      <c r="D24" s="85"/>
      <c r="E24" s="28">
        <f t="shared" ref="E24:H24" si="7">+E13-E22</f>
        <v>0</v>
      </c>
      <c r="F24" s="28">
        <f t="shared" si="7"/>
        <v>0</v>
      </c>
      <c r="G24" s="28">
        <f t="shared" si="7"/>
        <v>0</v>
      </c>
      <c r="H24" s="28">
        <f t="shared" si="7"/>
        <v>0</v>
      </c>
      <c r="I24" s="14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</row>
    <row r="25" spans="1:23" s="3" customFormat="1" x14ac:dyDescent="0.25">
      <c r="C25" s="12"/>
      <c r="D25" s="24"/>
      <c r="E25" s="14"/>
      <c r="F25" s="14"/>
      <c r="G25" s="14"/>
      <c r="H25" s="14"/>
      <c r="I25" s="14"/>
    </row>
    <row r="26" spans="1:23" x14ac:dyDescent="0.25">
      <c r="A26" s="1"/>
      <c r="B26" s="1"/>
      <c r="C26" s="90" t="s">
        <v>20</v>
      </c>
      <c r="D26" s="30" t="s">
        <v>40</v>
      </c>
      <c r="E26" s="18">
        <f>+'MICRO-PYMES (MENSUAL)'!R26</f>
        <v>0</v>
      </c>
      <c r="F26" s="18">
        <f>+E26*(1+$M$10)</f>
        <v>0</v>
      </c>
      <c r="G26" s="18">
        <f>+F26*(1+$M$10)</f>
        <v>0</v>
      </c>
      <c r="H26" s="18">
        <f t="shared" ref="H26" si="8">+G26*(1+$M$10)</f>
        <v>0</v>
      </c>
      <c r="I26" s="14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1:23" x14ac:dyDescent="0.25">
      <c r="A27" s="1"/>
      <c r="B27" s="1"/>
      <c r="C27" s="90"/>
      <c r="D27" s="30" t="s">
        <v>41</v>
      </c>
      <c r="E27" s="18"/>
      <c r="F27" s="18"/>
      <c r="G27" s="18"/>
      <c r="H27" s="18"/>
      <c r="I27" s="14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</row>
    <row r="28" spans="1:23" x14ac:dyDescent="0.25">
      <c r="A28" s="1"/>
      <c r="B28" s="1"/>
      <c r="C28" s="72" t="s">
        <v>22</v>
      </c>
      <c r="D28" s="73"/>
      <c r="E28" s="39">
        <f t="shared" ref="E28:H28" si="9">SUM(E26:E27)</f>
        <v>0</v>
      </c>
      <c r="F28" s="39">
        <f t="shared" si="9"/>
        <v>0</v>
      </c>
      <c r="G28" s="39">
        <f t="shared" si="9"/>
        <v>0</v>
      </c>
      <c r="H28" s="39">
        <f t="shared" si="9"/>
        <v>0</v>
      </c>
      <c r="I28" s="14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</row>
    <row r="29" spans="1:23" s="3" customFormat="1" x14ac:dyDescent="0.25">
      <c r="C29" s="12"/>
      <c r="D29" s="13"/>
      <c r="E29" s="14"/>
      <c r="F29" s="14"/>
      <c r="G29" s="14"/>
      <c r="H29" s="14"/>
      <c r="I29" s="14"/>
    </row>
    <row r="30" spans="1:23" x14ac:dyDescent="0.25">
      <c r="A30" s="1"/>
      <c r="B30" s="1"/>
      <c r="C30" s="90" t="s">
        <v>21</v>
      </c>
      <c r="D30" s="15" t="s">
        <v>42</v>
      </c>
      <c r="E30" s="40">
        <f>+'MICRO-PYMES (MENSUAL)'!R30</f>
        <v>0</v>
      </c>
      <c r="F30" s="18">
        <f>+E30*(1+$M$14)</f>
        <v>0</v>
      </c>
      <c r="G30" s="18">
        <f>+F30*(1+$M$14)</f>
        <v>0</v>
      </c>
      <c r="H30" s="18">
        <f t="shared" ref="H30:H31" si="10">+G30*(1+$M$14)</f>
        <v>0</v>
      </c>
      <c r="I30" s="33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</row>
    <row r="31" spans="1:23" x14ac:dyDescent="0.25">
      <c r="A31" s="1"/>
      <c r="B31" s="1"/>
      <c r="C31" s="90"/>
      <c r="D31" s="15" t="s">
        <v>35</v>
      </c>
      <c r="E31" s="40">
        <f>+'MICRO-PYMES (MENSUAL)'!R31</f>
        <v>0</v>
      </c>
      <c r="F31" s="18">
        <f>+E31*(1+$M$14)</f>
        <v>0</v>
      </c>
      <c r="G31" s="18">
        <f>+F31*(1+$M$14)</f>
        <v>0</v>
      </c>
      <c r="H31" s="18">
        <f t="shared" si="10"/>
        <v>0</v>
      </c>
      <c r="I31" s="33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</row>
    <row r="32" spans="1:23" x14ac:dyDescent="0.25">
      <c r="A32" s="1"/>
      <c r="B32" s="1"/>
      <c r="C32" s="72" t="s">
        <v>23</v>
      </c>
      <c r="D32" s="73"/>
      <c r="E32" s="41">
        <f t="shared" ref="E32:H32" si="11">SUM(E30:E31)</f>
        <v>0</v>
      </c>
      <c r="F32" s="41">
        <f t="shared" si="11"/>
        <v>0</v>
      </c>
      <c r="G32" s="41">
        <f t="shared" si="11"/>
        <v>0</v>
      </c>
      <c r="H32" s="41">
        <f t="shared" si="11"/>
        <v>0</v>
      </c>
      <c r="I32" s="33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</row>
    <row r="33" spans="1:23" s="3" customFormat="1" x14ac:dyDescent="0.25">
      <c r="D33" s="36"/>
      <c r="E33" s="33"/>
      <c r="F33" s="33"/>
      <c r="G33" s="33"/>
      <c r="H33" s="33"/>
      <c r="I33" s="33"/>
    </row>
    <row r="34" spans="1:23" x14ac:dyDescent="0.25">
      <c r="A34" s="1"/>
      <c r="B34" s="1"/>
      <c r="C34" s="74" t="s">
        <v>25</v>
      </c>
      <c r="D34" s="75"/>
      <c r="E34" s="37">
        <f t="shared" ref="E34:H34" si="12">E24+E28-E32</f>
        <v>0</v>
      </c>
      <c r="F34" s="37">
        <f t="shared" si="12"/>
        <v>0</v>
      </c>
      <c r="G34" s="37">
        <f t="shared" si="12"/>
        <v>0</v>
      </c>
      <c r="H34" s="37">
        <f t="shared" si="12"/>
        <v>0</v>
      </c>
      <c r="I34" s="33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</row>
    <row r="35" spans="1:23" s="3" customFormat="1" x14ac:dyDescent="0.25">
      <c r="D35" s="36"/>
      <c r="E35" s="33"/>
      <c r="F35" s="33"/>
      <c r="G35" s="33"/>
      <c r="H35" s="33"/>
      <c r="I35" s="33"/>
    </row>
    <row r="36" spans="1:23" x14ac:dyDescent="0.25">
      <c r="A36" s="1"/>
      <c r="B36" s="1"/>
      <c r="C36" s="74" t="s">
        <v>24</v>
      </c>
      <c r="D36" s="75"/>
      <c r="E36" s="37">
        <f t="shared" ref="E36:H36" si="13">E8+E34</f>
        <v>0</v>
      </c>
      <c r="F36" s="37">
        <f t="shared" si="13"/>
        <v>0</v>
      </c>
      <c r="G36" s="37">
        <f t="shared" si="13"/>
        <v>0</v>
      </c>
      <c r="H36" s="37">
        <f t="shared" si="13"/>
        <v>0</v>
      </c>
      <c r="I36" s="33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  <row r="37" spans="1:23" s="3" customFormat="1" x14ac:dyDescent="0.25">
      <c r="D37" s="36"/>
    </row>
    <row r="38" spans="1:23" x14ac:dyDescent="0.25">
      <c r="A38" s="1"/>
      <c r="B38" s="1"/>
      <c r="C38" s="1"/>
      <c r="D38" s="2"/>
      <c r="E38" s="1"/>
      <c r="F38" s="1"/>
      <c r="G38" s="1"/>
      <c r="H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</row>
    <row r="39" spans="1:23" x14ac:dyDescent="0.25">
      <c r="A39" s="1"/>
      <c r="B39" s="1"/>
      <c r="C39" s="1"/>
      <c r="D39" s="2"/>
      <c r="E39" s="1"/>
      <c r="F39" s="1"/>
      <c r="G39" s="1"/>
      <c r="H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</row>
    <row r="40" spans="1:23" x14ac:dyDescent="0.25">
      <c r="A40" s="1"/>
      <c r="B40" s="1"/>
      <c r="C40" s="1"/>
      <c r="D40" s="2"/>
      <c r="E40" s="1"/>
      <c r="F40" s="1"/>
      <c r="G40" s="1"/>
      <c r="H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</row>
    <row r="41" spans="1:23" x14ac:dyDescent="0.25">
      <c r="A41" s="1"/>
      <c r="B41" s="1"/>
      <c r="C41" s="1"/>
      <c r="D41" s="2"/>
      <c r="E41" s="1"/>
      <c r="F41" s="1"/>
      <c r="G41" s="1"/>
      <c r="H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1:23" x14ac:dyDescent="0.25">
      <c r="A42" s="1"/>
      <c r="B42" s="1"/>
      <c r="C42" s="1"/>
      <c r="D42" s="2"/>
      <c r="E42" s="1"/>
      <c r="F42" s="1"/>
      <c r="G42" s="1"/>
      <c r="H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</row>
    <row r="43" spans="1:23" x14ac:dyDescent="0.25">
      <c r="A43" s="1"/>
      <c r="B43" s="1"/>
      <c r="C43" s="1"/>
      <c r="D43" s="2"/>
      <c r="E43" s="1"/>
      <c r="F43" s="1"/>
      <c r="G43" s="1"/>
      <c r="H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</row>
    <row r="44" spans="1:23" x14ac:dyDescent="0.25">
      <c r="A44" s="1"/>
      <c r="B44" s="1"/>
      <c r="C44" s="1"/>
      <c r="D44" s="2"/>
      <c r="E44" s="1"/>
      <c r="F44" s="1"/>
      <c r="G44" s="1"/>
      <c r="H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</row>
    <row r="45" spans="1:23" x14ac:dyDescent="0.25">
      <c r="A45" s="1"/>
      <c r="B45" s="1"/>
      <c r="C45" s="1"/>
      <c r="D45" s="2"/>
      <c r="E45" s="1"/>
      <c r="F45" s="1"/>
      <c r="G45" s="1"/>
      <c r="H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</row>
    <row r="46" spans="1:23" x14ac:dyDescent="0.25">
      <c r="A46" s="1"/>
      <c r="B46" s="1"/>
      <c r="C46" s="1"/>
      <c r="D46" s="2"/>
      <c r="E46" s="1"/>
      <c r="F46" s="1"/>
      <c r="G46" s="1"/>
      <c r="H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</row>
    <row r="47" spans="1:23" x14ac:dyDescent="0.25">
      <c r="A47" s="1"/>
      <c r="B47" s="1"/>
      <c r="C47" s="1"/>
      <c r="D47" s="2"/>
      <c r="E47" s="1"/>
      <c r="F47" s="1"/>
      <c r="G47" s="1"/>
      <c r="H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</row>
    <row r="48" spans="1:23" x14ac:dyDescent="0.25">
      <c r="A48" s="1"/>
      <c r="B48" s="1"/>
      <c r="C48" s="1"/>
      <c r="D48" s="2"/>
      <c r="E48" s="1"/>
      <c r="F48" s="1"/>
      <c r="G48" s="1"/>
      <c r="H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</row>
    <row r="49" spans="1:23" x14ac:dyDescent="0.25">
      <c r="A49" s="1"/>
      <c r="B49" s="1"/>
      <c r="C49" s="1"/>
      <c r="D49" s="2"/>
      <c r="E49" s="1"/>
      <c r="F49" s="1"/>
      <c r="G49" s="1"/>
      <c r="H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</row>
    <row r="50" spans="1:23" x14ac:dyDescent="0.25">
      <c r="A50" s="1"/>
      <c r="B50" s="1"/>
      <c r="C50" s="1"/>
      <c r="D50" s="2"/>
      <c r="E50" s="1"/>
      <c r="F50" s="1"/>
      <c r="G50" s="1"/>
      <c r="H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</row>
    <row r="51" spans="1:23" x14ac:dyDescent="0.25">
      <c r="A51" s="1"/>
      <c r="B51" s="1"/>
      <c r="C51" s="1"/>
      <c r="D51" s="2"/>
      <c r="E51" s="1"/>
      <c r="F51" s="1"/>
      <c r="G51" s="1"/>
      <c r="H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</row>
    <row r="52" spans="1:23" x14ac:dyDescent="0.25">
      <c r="A52" s="1"/>
      <c r="B52" s="1"/>
      <c r="C52" s="1"/>
      <c r="D52" s="2"/>
      <c r="E52" s="1"/>
      <c r="F52" s="1"/>
      <c r="G52" s="1"/>
      <c r="H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</row>
    <row r="53" spans="1:23" x14ac:dyDescent="0.25">
      <c r="A53" s="1"/>
      <c r="B53" s="1"/>
      <c r="C53" s="1"/>
      <c r="D53" s="2"/>
      <c r="E53" s="1"/>
      <c r="F53" s="1"/>
      <c r="G53" s="1"/>
      <c r="H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</row>
    <row r="54" spans="1:23" x14ac:dyDescent="0.25">
      <c r="A54" s="1"/>
      <c r="B54" s="1"/>
      <c r="C54" s="1"/>
      <c r="D54" s="2"/>
      <c r="E54" s="1"/>
      <c r="F54" s="1"/>
      <c r="G54" s="1"/>
      <c r="H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</row>
    <row r="55" spans="1:23" x14ac:dyDescent="0.25">
      <c r="A55" s="1"/>
      <c r="B55" s="1"/>
      <c r="C55" s="1"/>
      <c r="D55" s="2"/>
      <c r="E55" s="1"/>
      <c r="F55" s="1"/>
      <c r="G55" s="1"/>
      <c r="H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</row>
    <row r="56" spans="1:23" x14ac:dyDescent="0.25">
      <c r="A56" s="1"/>
      <c r="B56" s="1"/>
      <c r="C56" s="1"/>
      <c r="D56" s="2"/>
      <c r="E56" s="1"/>
      <c r="F56" s="1"/>
      <c r="G56" s="1"/>
      <c r="H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</row>
    <row r="57" spans="1:23" x14ac:dyDescent="0.25">
      <c r="A57" s="1"/>
      <c r="B57" s="1"/>
      <c r="C57" s="1"/>
      <c r="D57" s="2"/>
      <c r="E57" s="1"/>
      <c r="F57" s="1"/>
      <c r="G57" s="1"/>
      <c r="H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</row>
    <row r="58" spans="1:23" x14ac:dyDescent="0.25">
      <c r="A58" s="1"/>
      <c r="B58" s="1"/>
      <c r="C58" s="1"/>
      <c r="D58" s="2"/>
      <c r="E58" s="1"/>
      <c r="F58" s="1"/>
      <c r="G58" s="1"/>
      <c r="H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</row>
  </sheetData>
  <mergeCells count="18">
    <mergeCell ref="M10:M11"/>
    <mergeCell ref="K10:L11"/>
    <mergeCell ref="K14:L15"/>
    <mergeCell ref="M14:M15"/>
    <mergeCell ref="C30:C31"/>
    <mergeCell ref="C36:D36"/>
    <mergeCell ref="C5:D6"/>
    <mergeCell ref="C13:D13"/>
    <mergeCell ref="C15:C21"/>
    <mergeCell ref="C22:D22"/>
    <mergeCell ref="C24:D24"/>
    <mergeCell ref="C26:C27"/>
    <mergeCell ref="C28:D28"/>
    <mergeCell ref="E5:H5"/>
    <mergeCell ref="C8:D8"/>
    <mergeCell ref="C10:C12"/>
    <mergeCell ref="C32:D32"/>
    <mergeCell ref="C34:D34"/>
  </mergeCells>
  <pageMargins left="0.7" right="0.7" top="0.75" bottom="0.75" header="0.3" footer="0.3"/>
  <pageSetup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PREMISAS</vt:lpstr>
      <vt:lpstr>MICRO-PYMES (MENSUAL)</vt:lpstr>
      <vt:lpstr>MICRO-PYMES (ANUAL)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Vinces Cerezo Jennifer Anais</dc:creator>
  <cp:lastModifiedBy>Balda Cabello Maria Isabel</cp:lastModifiedBy>
  <dcterms:created xsi:type="dcterms:W3CDTF">2020-05-19T15:43:21Z</dcterms:created>
  <dcterms:modified xsi:type="dcterms:W3CDTF">2020-05-20T18:22:51Z</dcterms:modified>
</cp:coreProperties>
</file>